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ALLミックス" sheetId="1" r:id="rId1"/>
  </sheets>
  <definedNames>
    <definedName name="_xlnm.Print_Area" localSheetId="0">'2ALLミックス'!$A$1:$O$46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100" i="1" l="1"/>
  <c r="BA99" i="1"/>
  <c r="BA98" i="1"/>
  <c r="BA97" i="1"/>
  <c r="BA96" i="1"/>
  <c r="BA95" i="1"/>
  <c r="BA94" i="1"/>
  <c r="BA93" i="1"/>
  <c r="BA92" i="1"/>
  <c r="BA91" i="1"/>
  <c r="BA90" i="1"/>
  <c r="BA89" i="1"/>
  <c r="BA88" i="1"/>
  <c r="BA87" i="1"/>
  <c r="BA86" i="1"/>
  <c r="BA85" i="1"/>
  <c r="BA84" i="1"/>
  <c r="BA83" i="1"/>
  <c r="BA82" i="1"/>
  <c r="BA81" i="1"/>
  <c r="BA80" i="1"/>
  <c r="BA79" i="1"/>
  <c r="BA78" i="1"/>
  <c r="BA77" i="1"/>
  <c r="BA76" i="1"/>
  <c r="BA75" i="1"/>
  <c r="BA74" i="1"/>
  <c r="BA73" i="1"/>
  <c r="BA72" i="1"/>
  <c r="BA71" i="1"/>
  <c r="BA70" i="1"/>
  <c r="BA69" i="1"/>
  <c r="BA68" i="1"/>
  <c r="BA67" i="1"/>
  <c r="BA66" i="1"/>
  <c r="BA65" i="1"/>
  <c r="BA64" i="1"/>
  <c r="BA63" i="1"/>
  <c r="BA62" i="1"/>
  <c r="BA61" i="1"/>
  <c r="BA60" i="1"/>
  <c r="BA59" i="1"/>
  <c r="BA58" i="1"/>
  <c r="BA57" i="1"/>
  <c r="BA56" i="1"/>
  <c r="BA55" i="1"/>
  <c r="BA54" i="1"/>
  <c r="BA53" i="1"/>
  <c r="BA52" i="1"/>
  <c r="BA51" i="1"/>
  <c r="BA50" i="1"/>
  <c r="BA49" i="1"/>
  <c r="BA48" i="1"/>
  <c r="BA47" i="1"/>
  <c r="BA46" i="1"/>
  <c r="BA45" i="1"/>
  <c r="BA44" i="1"/>
  <c r="L44" i="1"/>
  <c r="G44" i="1"/>
  <c r="B44" i="1"/>
  <c r="BA43" i="1"/>
  <c r="BA42" i="1"/>
  <c r="BA41" i="1"/>
  <c r="BA40" i="1"/>
  <c r="BA39" i="1"/>
  <c r="L39" i="1"/>
  <c r="G39" i="1"/>
  <c r="B39" i="1"/>
  <c r="BA38" i="1"/>
  <c r="AW38" i="1"/>
  <c r="AI38" i="1"/>
  <c r="V38" i="1"/>
  <c r="T38" i="1"/>
  <c r="R38" i="1"/>
  <c r="BA37" i="1"/>
  <c r="AW37" i="1"/>
  <c r="AI37" i="1"/>
  <c r="V37" i="1"/>
  <c r="T37" i="1"/>
  <c r="R37" i="1"/>
  <c r="BA36" i="1"/>
  <c r="AW36" i="1"/>
  <c r="AI36" i="1"/>
  <c r="V36" i="1"/>
  <c r="T36" i="1"/>
  <c r="R36" i="1"/>
  <c r="BA35" i="1"/>
  <c r="AW35" i="1"/>
  <c r="AI35" i="1"/>
  <c r="V35" i="1"/>
  <c r="T35" i="1"/>
  <c r="R35" i="1"/>
  <c r="BA34" i="1"/>
  <c r="AW34" i="1"/>
  <c r="AI34" i="1"/>
  <c r="V34" i="1"/>
  <c r="T34" i="1"/>
  <c r="R34" i="1"/>
  <c r="L34" i="1"/>
  <c r="G34" i="1"/>
  <c r="B34" i="1"/>
  <c r="BA33" i="1"/>
  <c r="AW33" i="1"/>
  <c r="AI33" i="1"/>
  <c r="V33" i="1"/>
  <c r="T33" i="1"/>
  <c r="R33" i="1"/>
  <c r="BA32" i="1"/>
  <c r="AW32" i="1"/>
  <c r="AI32" i="1"/>
  <c r="V32" i="1"/>
  <c r="T32" i="1"/>
  <c r="R32" i="1"/>
  <c r="BA31" i="1"/>
  <c r="AW31" i="1"/>
  <c r="AI31" i="1"/>
  <c r="V31" i="1"/>
  <c r="T31" i="1"/>
  <c r="R31" i="1"/>
  <c r="BA30" i="1"/>
  <c r="AW30" i="1"/>
  <c r="AI30" i="1"/>
  <c r="V30" i="1"/>
  <c r="T30" i="1"/>
  <c r="R30" i="1"/>
  <c r="BA29" i="1"/>
  <c r="AW29" i="1"/>
  <c r="AI29" i="1"/>
  <c r="V29" i="1"/>
  <c r="T29" i="1"/>
  <c r="R29" i="1"/>
  <c r="L29" i="1"/>
  <c r="G29" i="1"/>
  <c r="B29" i="1"/>
  <c r="BA28" i="1"/>
  <c r="AW28" i="1"/>
  <c r="AO28" i="1"/>
  <c r="AI28" i="1"/>
  <c r="V28" i="1"/>
  <c r="T28" i="1"/>
  <c r="R28" i="1"/>
  <c r="BA27" i="1"/>
  <c r="AW27" i="1"/>
  <c r="AO27" i="1"/>
  <c r="AI27" i="1"/>
  <c r="V27" i="1"/>
  <c r="T27" i="1"/>
  <c r="R27" i="1"/>
  <c r="BA26" i="1"/>
  <c r="BB26" i="1" s="1"/>
  <c r="AO26" i="1"/>
  <c r="BA25" i="1"/>
  <c r="AO25" i="1"/>
  <c r="E25" i="1"/>
  <c r="B25" i="1"/>
  <c r="BA24" i="1"/>
  <c r="AO24" i="1"/>
  <c r="N24" i="1"/>
  <c r="A24" i="1"/>
  <c r="BA23" i="1"/>
  <c r="AO23" i="1"/>
  <c r="BA22" i="1"/>
  <c r="AO22" i="1"/>
  <c r="BA21" i="1"/>
  <c r="AO21" i="1"/>
  <c r="BA20" i="1"/>
  <c r="BB20" i="1" s="1"/>
  <c r="AO20" i="1"/>
  <c r="BA19" i="1"/>
  <c r="AO19" i="1"/>
  <c r="BA18" i="1"/>
  <c r="AO18" i="1"/>
  <c r="BA17" i="1"/>
  <c r="AO17" i="1"/>
  <c r="BA16" i="1"/>
  <c r="AO16" i="1"/>
  <c r="BA15" i="1"/>
  <c r="AO15" i="1"/>
  <c r="BA14" i="1"/>
  <c r="AO14" i="1"/>
  <c r="BA13" i="1"/>
  <c r="AO13" i="1"/>
  <c r="BA12" i="1"/>
  <c r="AO12" i="1"/>
  <c r="BA11" i="1"/>
  <c r="AO11" i="1"/>
  <c r="BA10" i="1"/>
  <c r="AO10" i="1"/>
  <c r="BA9" i="1"/>
  <c r="AO9" i="1"/>
  <c r="BA8" i="1"/>
  <c r="AO8" i="1"/>
  <c r="BA7" i="1"/>
  <c r="AO7" i="1"/>
  <c r="BA6" i="1"/>
  <c r="AO6" i="1"/>
  <c r="BA5" i="1"/>
  <c r="AO5" i="1"/>
  <c r="BA4" i="1"/>
  <c r="AO4" i="1"/>
  <c r="BA3" i="1"/>
  <c r="AO3" i="1"/>
  <c r="BA2" i="1"/>
  <c r="AO2" i="1"/>
  <c r="AP16" i="1" s="1"/>
  <c r="BA1" i="1"/>
  <c r="BB87" i="1" s="1"/>
  <c r="AO1" i="1"/>
  <c r="AP26" i="1" s="1"/>
  <c r="BB93" i="1" l="1"/>
  <c r="AP4" i="1"/>
  <c r="BB11" i="1"/>
  <c r="BB17" i="1"/>
  <c r="BB24" i="1"/>
  <c r="BB49" i="1"/>
  <c r="BB71" i="1"/>
  <c r="AP9" i="1"/>
  <c r="BB22" i="1"/>
  <c r="BB61" i="1"/>
  <c r="BB65" i="1"/>
  <c r="BB69" i="1"/>
  <c r="BB91" i="1"/>
  <c r="AP11" i="1"/>
  <c r="AP7" i="1"/>
  <c r="AP5" i="1"/>
  <c r="AP3" i="1"/>
  <c r="AP1" i="1"/>
  <c r="AP2" i="1"/>
  <c r="AP6" i="1"/>
  <c r="AP19" i="1"/>
  <c r="BB30" i="1"/>
  <c r="BB44" i="1"/>
  <c r="BB55" i="1"/>
  <c r="BB59" i="1"/>
  <c r="BB97" i="1"/>
  <c r="BB41" i="1"/>
  <c r="BB27" i="1"/>
  <c r="BB33" i="1"/>
  <c r="BB12" i="1"/>
  <c r="BB7" i="1"/>
  <c r="BB5" i="1"/>
  <c r="BB3" i="1"/>
  <c r="BB95" i="1"/>
  <c r="BB79" i="1"/>
  <c r="BB63" i="1"/>
  <c r="BB47" i="1"/>
  <c r="BB38" i="1"/>
  <c r="BB29" i="1"/>
  <c r="BB28" i="1"/>
  <c r="AP8" i="1"/>
  <c r="AP10" i="1"/>
  <c r="AP12" i="1"/>
  <c r="AP13" i="1"/>
  <c r="AP25" i="1"/>
  <c r="BB45" i="1"/>
  <c r="BB53" i="1"/>
  <c r="BB75" i="1"/>
  <c r="BB1" i="1"/>
  <c r="BB2" i="1"/>
  <c r="BB6" i="1"/>
  <c r="AP15" i="1"/>
  <c r="AP18" i="1"/>
  <c r="BB4" i="1"/>
  <c r="BB8" i="1"/>
  <c r="BB9" i="1"/>
  <c r="BB10" i="1"/>
  <c r="AP14" i="1"/>
  <c r="BB15" i="1"/>
  <c r="AP20" i="1"/>
  <c r="AP21" i="1"/>
  <c r="AP23" i="1"/>
  <c r="BB34" i="1"/>
  <c r="BB77" i="1"/>
  <c r="BB81" i="1"/>
  <c r="BB85" i="1"/>
  <c r="BB16" i="1"/>
  <c r="BB21" i="1"/>
  <c r="BB25" i="1"/>
  <c r="AP27" i="1"/>
  <c r="BB42" i="1"/>
  <c r="BB50" i="1"/>
  <c r="BB56" i="1"/>
  <c r="BB66" i="1"/>
  <c r="BB72" i="1"/>
  <c r="BB82" i="1"/>
  <c r="BB88" i="1"/>
  <c r="BB98" i="1"/>
  <c r="BB14" i="1"/>
  <c r="BB19" i="1"/>
  <c r="AP24" i="1"/>
  <c r="AP28" i="1"/>
  <c r="BB40" i="1"/>
  <c r="BB51" i="1"/>
  <c r="BB57" i="1"/>
  <c r="BB67" i="1"/>
  <c r="BB73" i="1"/>
  <c r="BB83" i="1"/>
  <c r="BB89" i="1"/>
  <c r="BB99" i="1"/>
  <c r="BB13" i="1"/>
  <c r="AP17" i="1"/>
  <c r="BB18" i="1"/>
  <c r="AP22" i="1"/>
  <c r="BB23" i="1"/>
  <c r="BB35" i="1"/>
  <c r="BB39" i="1"/>
  <c r="BB43" i="1"/>
  <c r="BB48" i="1"/>
  <c r="BB58" i="1"/>
  <c r="BB64" i="1"/>
  <c r="BB74" i="1"/>
  <c r="BB80" i="1"/>
  <c r="BB90" i="1"/>
  <c r="BB96" i="1"/>
  <c r="BB36" i="1"/>
  <c r="BB37" i="1"/>
  <c r="BB46" i="1"/>
  <c r="BB54" i="1"/>
  <c r="BB62" i="1"/>
  <c r="BB70" i="1"/>
  <c r="BB78" i="1"/>
  <c r="BB86" i="1"/>
  <c r="BB94" i="1"/>
  <c r="BB31" i="1"/>
  <c r="BB32" i="1"/>
  <c r="BB52" i="1"/>
  <c r="BB60" i="1"/>
  <c r="BB68" i="1"/>
  <c r="BB76" i="1"/>
  <c r="BB84" i="1"/>
  <c r="BB92" i="1"/>
  <c r="BB100" i="1"/>
  <c r="AY9" i="1" l="1"/>
  <c r="AY34" i="1" s="1"/>
  <c r="AX9" i="1"/>
  <c r="AX34" i="1" s="1"/>
  <c r="AY7" i="1"/>
  <c r="AY32" i="1" s="1"/>
  <c r="AX7" i="1"/>
  <c r="AX32" i="1" s="1"/>
  <c r="AJ13" i="1"/>
  <c r="AK13" i="1"/>
  <c r="AY8" i="1"/>
  <c r="AY33" i="1" s="1"/>
  <c r="AX8" i="1"/>
  <c r="AX33" i="1" s="1"/>
  <c r="AJ3" i="1"/>
  <c r="AK3" i="1"/>
  <c r="AK8" i="1"/>
  <c r="AJ8" i="1"/>
  <c r="AX12" i="1"/>
  <c r="AX37" i="1" s="1"/>
  <c r="AY12" i="1"/>
  <c r="AY37" i="1" s="1"/>
  <c r="AJ7" i="1"/>
  <c r="AK7" i="1"/>
  <c r="AK6" i="1"/>
  <c r="AJ6" i="1"/>
  <c r="AY5" i="1"/>
  <c r="AY30" i="1" s="1"/>
  <c r="AX5" i="1"/>
  <c r="AX30" i="1" s="1"/>
  <c r="AY3" i="1"/>
  <c r="AY28" i="1" s="1"/>
  <c r="AX3" i="1"/>
  <c r="AX28" i="1" s="1"/>
  <c r="AK11" i="1"/>
  <c r="AJ11" i="1"/>
  <c r="AY13" i="1"/>
  <c r="AY38" i="1" s="1"/>
  <c r="AX13" i="1"/>
  <c r="AX38" i="1" s="1"/>
  <c r="AK2" i="1"/>
  <c r="AJ2" i="1"/>
  <c r="AK12" i="1"/>
  <c r="AJ12" i="1"/>
  <c r="AJ5" i="1"/>
  <c r="AK5" i="1"/>
  <c r="AY10" i="1"/>
  <c r="AY35" i="1" s="1"/>
  <c r="AX10" i="1"/>
  <c r="AX35" i="1" s="1"/>
  <c r="AX6" i="1"/>
  <c r="AX31" i="1" s="1"/>
  <c r="AY6" i="1"/>
  <c r="AY31" i="1" s="1"/>
  <c r="AK10" i="1"/>
  <c r="AJ10" i="1"/>
  <c r="AY11" i="1"/>
  <c r="AY36" i="1" s="1"/>
  <c r="AX11" i="1"/>
  <c r="AX36" i="1" s="1"/>
  <c r="AX2" i="1"/>
  <c r="AX27" i="1" s="1"/>
  <c r="AY2" i="1"/>
  <c r="AY27" i="1" s="1"/>
  <c r="AK9" i="1"/>
  <c r="AJ9" i="1"/>
  <c r="AY4" i="1"/>
  <c r="AY29" i="1" s="1"/>
  <c r="AX4" i="1"/>
  <c r="AX29" i="1" s="1"/>
  <c r="AK4" i="1"/>
  <c r="AJ4" i="1"/>
  <c r="AJ29" i="1" l="1"/>
  <c r="AM4" i="1"/>
  <c r="AM29" i="1" s="1"/>
  <c r="AE4" i="1"/>
  <c r="AB4" i="1"/>
  <c r="AJ34" i="1"/>
  <c r="AM9" i="1"/>
  <c r="AM34" i="1" s="1"/>
  <c r="AE9" i="1"/>
  <c r="AB9" i="1"/>
  <c r="AF5" i="1"/>
  <c r="D11" i="1" s="1"/>
  <c r="D34" i="1" s="1"/>
  <c r="AC5" i="1"/>
  <c r="AK30" i="1"/>
  <c r="AJ27" i="1"/>
  <c r="AB2" i="1"/>
  <c r="AM2" i="1"/>
  <c r="AM27" i="1" s="1"/>
  <c r="AE2" i="1"/>
  <c r="AM11" i="1"/>
  <c r="AM36" i="1" s="1"/>
  <c r="AE11" i="1"/>
  <c r="AJ36" i="1"/>
  <c r="AB11" i="1"/>
  <c r="AK32" i="1"/>
  <c r="AF7" i="1"/>
  <c r="N11" i="1" s="1"/>
  <c r="N34" i="1" s="1"/>
  <c r="AC7" i="1"/>
  <c r="AJ33" i="1"/>
  <c r="AM8" i="1"/>
  <c r="AM33" i="1" s="1"/>
  <c r="AE8" i="1"/>
  <c r="AB8" i="1"/>
  <c r="AK29" i="1"/>
  <c r="AF4" i="1"/>
  <c r="N6" i="1" s="1"/>
  <c r="N29" i="1" s="1"/>
  <c r="AC4" i="1"/>
  <c r="AK34" i="1"/>
  <c r="AC9" i="1"/>
  <c r="AF9" i="1"/>
  <c r="I16" i="1" s="1"/>
  <c r="I39" i="1" s="1"/>
  <c r="AJ30" i="1"/>
  <c r="AB5" i="1"/>
  <c r="AM5" i="1"/>
  <c r="AM30" i="1" s="1"/>
  <c r="AE5" i="1"/>
  <c r="AK27" i="1"/>
  <c r="AC2" i="1"/>
  <c r="AF2" i="1"/>
  <c r="D6" i="1" s="1"/>
  <c r="D29" i="1" s="1"/>
  <c r="AK36" i="1"/>
  <c r="AF11" i="1"/>
  <c r="D21" i="1" s="1"/>
  <c r="D44" i="1" s="1"/>
  <c r="AC11" i="1"/>
  <c r="AJ32" i="1"/>
  <c r="AB7" i="1"/>
  <c r="AM7" i="1"/>
  <c r="AM32" i="1" s="1"/>
  <c r="AE7" i="1"/>
  <c r="AK33" i="1"/>
  <c r="AF8" i="1"/>
  <c r="D16" i="1" s="1"/>
  <c r="D39" i="1" s="1"/>
  <c r="AC8" i="1"/>
  <c r="AJ35" i="1"/>
  <c r="AM10" i="1"/>
  <c r="AM35" i="1" s="1"/>
  <c r="AE10" i="1"/>
  <c r="AB10" i="1"/>
  <c r="AJ37" i="1"/>
  <c r="AE12" i="1"/>
  <c r="AM12" i="1"/>
  <c r="AM37" i="1" s="1"/>
  <c r="AB12" i="1"/>
  <c r="AJ31" i="1"/>
  <c r="AB6" i="1"/>
  <c r="AM6" i="1"/>
  <c r="AM31" i="1" s="1"/>
  <c r="AE6" i="1"/>
  <c r="AK28" i="1"/>
  <c r="AF3" i="1"/>
  <c r="I6" i="1" s="1"/>
  <c r="I29" i="1" s="1"/>
  <c r="AC3" i="1"/>
  <c r="AK38" i="1"/>
  <c r="AC13" i="1"/>
  <c r="AF13" i="1"/>
  <c r="N21" i="1" s="1"/>
  <c r="N44" i="1" s="1"/>
  <c r="AF10" i="1"/>
  <c r="N16" i="1" s="1"/>
  <c r="N39" i="1" s="1"/>
  <c r="AK35" i="1"/>
  <c r="AC10" i="1"/>
  <c r="AK37" i="1"/>
  <c r="AC12" i="1"/>
  <c r="AF12" i="1"/>
  <c r="I21" i="1" s="1"/>
  <c r="I44" i="1" s="1"/>
  <c r="AK31" i="1"/>
  <c r="AC6" i="1"/>
  <c r="AF6" i="1"/>
  <c r="I11" i="1" s="1"/>
  <c r="I34" i="1" s="1"/>
  <c r="AJ28" i="1"/>
  <c r="AB3" i="1"/>
  <c r="AE3" i="1"/>
  <c r="AM3" i="1"/>
  <c r="AM28" i="1" s="1"/>
  <c r="AB13" i="1"/>
  <c r="AJ38" i="1"/>
  <c r="AM13" i="1"/>
  <c r="AM38" i="1" s="1"/>
  <c r="AE13" i="1"/>
  <c r="AF31" i="1" l="1"/>
  <c r="AC31" i="1"/>
  <c r="M16" i="1"/>
  <c r="M39" i="1" s="1"/>
  <c r="U10" i="1"/>
  <c r="U35" i="1" s="1"/>
  <c r="I20" i="1"/>
  <c r="I43" i="1" s="1"/>
  <c r="Y12" i="1"/>
  <c r="AB27" i="1"/>
  <c r="AE27" i="1"/>
  <c r="S13" i="1"/>
  <c r="M20" i="1"/>
  <c r="M43" i="1" s="1"/>
  <c r="AE28" i="1"/>
  <c r="AB28" i="1"/>
  <c r="AF35" i="1"/>
  <c r="AC35" i="1"/>
  <c r="M21" i="1"/>
  <c r="M44" i="1" s="1"/>
  <c r="U13" i="1"/>
  <c r="U38" i="1" s="1"/>
  <c r="AC28" i="1"/>
  <c r="AF28" i="1"/>
  <c r="AB31" i="1"/>
  <c r="AE31" i="1"/>
  <c r="Y31" i="1" s="1"/>
  <c r="H32" i="1" s="1"/>
  <c r="AB37" i="1"/>
  <c r="AE37" i="1"/>
  <c r="AB35" i="1"/>
  <c r="AE35" i="1"/>
  <c r="Y35" i="1" s="1"/>
  <c r="M37" i="1" s="1"/>
  <c r="AF33" i="1"/>
  <c r="AC33" i="1"/>
  <c r="AB32" i="1"/>
  <c r="AE32" i="1"/>
  <c r="U9" i="1"/>
  <c r="U34" i="1" s="1"/>
  <c r="H16" i="1"/>
  <c r="H39" i="1" s="1"/>
  <c r="AF29" i="1"/>
  <c r="AC29" i="1"/>
  <c r="AE33" i="1"/>
  <c r="Y33" i="1" s="1"/>
  <c r="C37" i="1" s="1"/>
  <c r="AB33" i="1"/>
  <c r="C20" i="1"/>
  <c r="C43" i="1" s="1"/>
  <c r="S11" i="1"/>
  <c r="D5" i="1"/>
  <c r="D28" i="1" s="1"/>
  <c r="Y2" i="1"/>
  <c r="AC30" i="1"/>
  <c r="AF30" i="1"/>
  <c r="I15" i="1"/>
  <c r="I38" i="1" s="1"/>
  <c r="Y9" i="1"/>
  <c r="Y4" i="1"/>
  <c r="N5" i="1"/>
  <c r="N28" i="1" s="1"/>
  <c r="H5" i="1"/>
  <c r="H28" i="1" s="1"/>
  <c r="S3" i="1"/>
  <c r="S7" i="1"/>
  <c r="M10" i="1"/>
  <c r="M33" i="1" s="1"/>
  <c r="AF36" i="1"/>
  <c r="AC36" i="1"/>
  <c r="H15" i="1"/>
  <c r="H38" i="1" s="1"/>
  <c r="S9" i="1"/>
  <c r="N20" i="1"/>
  <c r="N43" i="1" s="1"/>
  <c r="Y13" i="1"/>
  <c r="U12" i="1"/>
  <c r="U37" i="1" s="1"/>
  <c r="H21" i="1"/>
  <c r="H44" i="1" s="1"/>
  <c r="AF38" i="1"/>
  <c r="AC38" i="1"/>
  <c r="I10" i="1"/>
  <c r="I33" i="1" s="1"/>
  <c r="Y6" i="1"/>
  <c r="S12" i="1"/>
  <c r="H20" i="1"/>
  <c r="H43" i="1" s="1"/>
  <c r="M15" i="1"/>
  <c r="M38" i="1" s="1"/>
  <c r="S10" i="1"/>
  <c r="N10" i="1"/>
  <c r="N33" i="1" s="1"/>
  <c r="Y7" i="1"/>
  <c r="C21" i="1"/>
  <c r="C44" i="1" s="1"/>
  <c r="U11" i="1"/>
  <c r="U36" i="1" s="1"/>
  <c r="U2" i="1"/>
  <c r="U27" i="1" s="1"/>
  <c r="C6" i="1"/>
  <c r="C29" i="1" s="1"/>
  <c r="S5" i="1"/>
  <c r="C10" i="1"/>
  <c r="C33" i="1" s="1"/>
  <c r="AC34" i="1"/>
  <c r="AF34" i="1"/>
  <c r="C15" i="1"/>
  <c r="C38" i="1" s="1"/>
  <c r="S8" i="1"/>
  <c r="M11" i="1"/>
  <c r="M34" i="1" s="1"/>
  <c r="U7" i="1"/>
  <c r="U32" i="1" s="1"/>
  <c r="AB36" i="1"/>
  <c r="AE36" i="1"/>
  <c r="Y36" i="1" s="1"/>
  <c r="C42" i="1" s="1"/>
  <c r="C11" i="1"/>
  <c r="C34" i="1" s="1"/>
  <c r="U5" i="1"/>
  <c r="U30" i="1" s="1"/>
  <c r="AE38" i="1"/>
  <c r="Y38" i="1" s="1"/>
  <c r="M42" i="1" s="1"/>
  <c r="AB38" i="1"/>
  <c r="S6" i="1"/>
  <c r="H10" i="1"/>
  <c r="H33" i="1" s="1"/>
  <c r="D10" i="1"/>
  <c r="D33" i="1" s="1"/>
  <c r="Y5" i="1"/>
  <c r="AC32" i="1"/>
  <c r="AF32" i="1"/>
  <c r="M5" i="1"/>
  <c r="M28" i="1" s="1"/>
  <c r="S4" i="1"/>
  <c r="Y3" i="1"/>
  <c r="I5" i="1"/>
  <c r="I28" i="1" s="1"/>
  <c r="H11" i="1"/>
  <c r="H34" i="1" s="1"/>
  <c r="U6" i="1"/>
  <c r="U31" i="1" s="1"/>
  <c r="AC37" i="1"/>
  <c r="AF37" i="1"/>
  <c r="H6" i="1"/>
  <c r="H29" i="1" s="1"/>
  <c r="U3" i="1"/>
  <c r="U28" i="1" s="1"/>
  <c r="N15" i="1"/>
  <c r="N38" i="1" s="1"/>
  <c r="Y10" i="1"/>
  <c r="C16" i="1"/>
  <c r="C39" i="1" s="1"/>
  <c r="U8" i="1"/>
  <c r="U33" i="1" s="1"/>
  <c r="AC27" i="1"/>
  <c r="AF27" i="1"/>
  <c r="AB30" i="1"/>
  <c r="AE30" i="1"/>
  <c r="Y30" i="1" s="1"/>
  <c r="C32" i="1" s="1"/>
  <c r="U4" i="1"/>
  <c r="U29" i="1" s="1"/>
  <c r="M6" i="1"/>
  <c r="M29" i="1" s="1"/>
  <c r="Y8" i="1"/>
  <c r="D15" i="1"/>
  <c r="D38" i="1" s="1"/>
  <c r="D20" i="1"/>
  <c r="D43" i="1" s="1"/>
  <c r="Y11" i="1"/>
  <c r="C5" i="1"/>
  <c r="C28" i="1" s="1"/>
  <c r="S2" i="1"/>
  <c r="AE34" i="1"/>
  <c r="AB34" i="1"/>
  <c r="AE29" i="1"/>
  <c r="Y29" i="1" s="1"/>
  <c r="M27" i="1" s="1"/>
  <c r="AB29" i="1"/>
  <c r="S27" i="1" l="1"/>
  <c r="W2" i="1"/>
  <c r="W27" i="1" s="1"/>
  <c r="S34" i="1"/>
  <c r="W9" i="1"/>
  <c r="W34" i="1" s="1"/>
  <c r="S36" i="1"/>
  <c r="W11" i="1"/>
  <c r="W36" i="1" s="1"/>
  <c r="Y32" i="1"/>
  <c r="M32" i="1" s="1"/>
  <c r="Y27" i="1"/>
  <c r="C27" i="1" s="1"/>
  <c r="S31" i="1"/>
  <c r="W6" i="1"/>
  <c r="W31" i="1" s="1"/>
  <c r="S37" i="1"/>
  <c r="W12" i="1"/>
  <c r="W37" i="1" s="1"/>
  <c r="S32" i="1"/>
  <c r="W7" i="1"/>
  <c r="W32" i="1" s="1"/>
  <c r="Y28" i="1"/>
  <c r="H27" i="1" s="1"/>
  <c r="S29" i="1"/>
  <c r="W4" i="1"/>
  <c r="W29" i="1" s="1"/>
  <c r="S33" i="1"/>
  <c r="W8" i="1"/>
  <c r="W33" i="1" s="1"/>
  <c r="S35" i="1"/>
  <c r="W10" i="1"/>
  <c r="W35" i="1" s="1"/>
  <c r="S28" i="1"/>
  <c r="W3" i="1"/>
  <c r="W28" i="1" s="1"/>
  <c r="Y37" i="1"/>
  <c r="H42" i="1" s="1"/>
  <c r="Y34" i="1"/>
  <c r="H37" i="1" s="1"/>
  <c r="S30" i="1"/>
  <c r="W5" i="1"/>
  <c r="W30" i="1" s="1"/>
  <c r="S38" i="1"/>
  <c r="W13" i="1"/>
  <c r="W38" i="1" s="1"/>
  <c r="I45" i="1" l="1"/>
  <c r="H45" i="1"/>
  <c r="I40" i="1"/>
  <c r="H40" i="1"/>
  <c r="D35" i="1"/>
  <c r="C35" i="1"/>
  <c r="I30" i="1"/>
  <c r="H30" i="1"/>
  <c r="D40" i="1"/>
  <c r="C40" i="1"/>
  <c r="N35" i="1"/>
  <c r="M35" i="1"/>
  <c r="I35" i="1"/>
  <c r="H35" i="1"/>
  <c r="D45" i="1"/>
  <c r="C45" i="1"/>
  <c r="D30" i="1"/>
  <c r="C30" i="1"/>
  <c r="N45" i="1"/>
  <c r="M45" i="1"/>
  <c r="M40" i="1"/>
  <c r="N40" i="1"/>
  <c r="N30" i="1"/>
  <c r="M30" i="1"/>
</calcChain>
</file>

<file path=xl/sharedStrings.xml><?xml version="1.0" encoding="utf-8"?>
<sst xmlns="http://schemas.openxmlformats.org/spreadsheetml/2006/main" count="44" uniqueCount="10">
  <si>
    <r>
      <rPr>
        <b/>
        <sz val="20"/>
        <rFont val="UD デジタル 教科書体 N-R"/>
        <family val="1"/>
        <charset val="128"/>
      </rPr>
      <t>たし算 ひっ算 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0000FF"/>
        <rFont val="UD デジタル 教科書体 N-R"/>
        <family val="1"/>
        <charset val="128"/>
      </rPr>
      <t>ALL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2" eb="13">
      <t>ウエ</t>
    </rPh>
    <phoneticPr fontId="7"/>
  </si>
  <si>
    <t>くり上がり</t>
    <rPh sb="2" eb="3">
      <t>ア</t>
    </rPh>
    <phoneticPr fontId="6"/>
  </si>
  <si>
    <t>修正</t>
    <rPh sb="0" eb="2">
      <t>シュウセイ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</si>
  <si>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</si>
  <si>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</si>
  <si>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＋</t>
    <phoneticPr fontId="7"/>
  </si>
  <si>
    <t>＝</t>
    <phoneticPr fontId="7"/>
  </si>
  <si>
    <t>＝</t>
    <phoneticPr fontId="7"/>
  </si>
  <si>
    <t>＋</t>
    <phoneticPr fontId="7"/>
  </si>
  <si>
    <t>RANDBETWEEN(0,9)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</si>
</sst>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99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0" xfId="0" applyFont="1" applyBorder="1">
      <alignment vertical="center"/>
    </xf>
    <xf numFmtId="0" fontId="22" fillId="0" borderId="0" xfId="0" applyFont="1">
      <alignment vertical="center"/>
    </xf>
    <xf numFmtId="0" fontId="9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3" fillId="0" borderId="0" xfId="0" applyNumberFormat="1" applyFont="1" applyBorder="1" applyAlignment="1">
      <alignment horizontal="center" vertical="center"/>
    </xf>
    <xf numFmtId="0" fontId="24" fillId="0" borderId="0" xfId="0" applyFont="1">
      <alignment vertical="center"/>
    </xf>
    <xf numFmtId="0" fontId="24" fillId="0" borderId="4" xfId="0" applyFont="1" applyBorder="1">
      <alignment vertical="center"/>
    </xf>
    <xf numFmtId="0" fontId="24" fillId="0" borderId="2" xfId="0" applyFont="1" applyBorder="1">
      <alignment vertical="center"/>
    </xf>
    <xf numFmtId="0" fontId="24" fillId="0" borderId="3" xfId="0" applyFont="1" applyBorder="1">
      <alignment vertical="center"/>
    </xf>
    <xf numFmtId="0" fontId="25" fillId="0" borderId="21" xfId="0" applyFont="1" applyBorder="1" applyAlignment="1">
      <alignment horizontal="center" vertical="center"/>
    </xf>
    <xf numFmtId="0" fontId="10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5" width="4.625" style="4" hidden="1" customWidth="1"/>
    <col min="26" max="34" width="3.375" style="4" hidden="1" customWidth="1"/>
    <col min="35" max="35" width="5.375" style="4" hidden="1" customWidth="1"/>
    <col min="36" max="39" width="4.875" style="4" hidden="1" customWidth="1"/>
    <col min="40" max="41" width="9" style="4" hidden="1" customWidth="1"/>
    <col min="42" max="42" width="4.625" style="4" hidden="1" customWidth="1"/>
    <col min="43" max="43" width="4.125" style="4" hidden="1" customWidth="1"/>
    <col min="44" max="44" width="4.75" style="3" hidden="1" customWidth="1"/>
    <col min="45" max="46" width="3.5" style="3" hidden="1" customWidth="1"/>
    <col min="47" max="47" width="3.75" style="4" hidden="1" customWidth="1"/>
    <col min="48" max="48" width="2.875" style="4" hidden="1" customWidth="1"/>
    <col min="49" max="49" width="4.75" style="4" hidden="1" customWidth="1"/>
    <col min="50" max="51" width="5.625" style="4" hidden="1" customWidth="1"/>
    <col min="52" max="53" width="9" style="4" hidden="1" customWidth="1"/>
    <col min="54" max="54" width="5.875" style="4" hidden="1" customWidth="1"/>
    <col min="55" max="55" width="4.125" style="4" hidden="1" customWidth="1"/>
    <col min="56" max="56" width="5.875" style="4" hidden="1" customWidth="1"/>
    <col min="57" max="58" width="3.5" style="4" hidden="1" customWidth="1"/>
    <col min="59" max="16384" width="9" style="4"/>
  </cols>
  <sheetData>
    <row r="1" spans="1:5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3"/>
      <c r="AA1" s="3" t="s">
        <v>2</v>
      </c>
      <c r="AB1" s="3"/>
      <c r="AC1" s="3"/>
      <c r="AD1" s="3"/>
      <c r="AE1" s="3"/>
      <c r="AF1" s="3"/>
      <c r="AG1" s="3"/>
      <c r="AH1" s="3"/>
      <c r="AO1" s="6">
        <f ca="1">RAND()</f>
        <v>0.47636965195360959</v>
      </c>
      <c r="AP1" s="7">
        <f ca="1">RANK(AO1,$AO$1:$AO$28,)</f>
        <v>16</v>
      </c>
      <c r="AQ1" s="3"/>
      <c r="AR1" s="3">
        <v>1</v>
      </c>
      <c r="AS1" s="3">
        <v>0</v>
      </c>
      <c r="AT1" s="3">
        <v>1</v>
      </c>
      <c r="BA1" s="6">
        <f ca="1">RAND()</f>
        <v>0.53549526915572154</v>
      </c>
      <c r="BB1" s="7">
        <f ca="1">RANK(BA1,$BA$1:$BA$100,)</f>
        <v>50</v>
      </c>
      <c r="BC1" s="3"/>
      <c r="BD1" s="3">
        <v>1</v>
      </c>
      <c r="BE1" s="3">
        <v>0</v>
      </c>
      <c r="BF1" s="3">
        <v>0</v>
      </c>
    </row>
    <row r="2" spans="1:58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ca="1">AB2*10+AE2</f>
        <v>14</v>
      </c>
      <c r="T2" s="15" t="s">
        <v>5</v>
      </c>
      <c r="U2" s="16">
        <f ca="1">AC2*10+AF2</f>
        <v>69</v>
      </c>
      <c r="V2" s="17" t="s">
        <v>6</v>
      </c>
      <c r="W2" s="18">
        <f ca="1">S2+U2</f>
        <v>83</v>
      </c>
      <c r="X2" s="19"/>
      <c r="Y2" s="20">
        <f ca="1">IF(AE2+AF2&gt;9,1,"")</f>
        <v>1</v>
      </c>
      <c r="Z2" s="3"/>
      <c r="AA2" s="21">
        <v>1</v>
      </c>
      <c r="AB2" s="22">
        <f ca="1">AJ2</f>
        <v>1</v>
      </c>
      <c r="AC2" s="23">
        <f ca="1">AK2</f>
        <v>6</v>
      </c>
      <c r="AD2" s="21"/>
      <c r="AE2" s="22">
        <f ca="1">IF(AND(AJ2=0,AX2=0),RANDBETWEEN(1,9),AX2)</f>
        <v>4</v>
      </c>
      <c r="AF2" s="23">
        <f ca="1">IF(AND(AK2=0,AY2=0),RANDBETWEEN(1,9),AY2)</f>
        <v>9</v>
      </c>
      <c r="AG2" s="3"/>
      <c r="AH2" s="3"/>
      <c r="AI2" s="3">
        <v>1</v>
      </c>
      <c r="AJ2" s="24">
        <f t="shared" ref="AJ2:AJ13" ca="1" si="0">VLOOKUP($AP1,$AR$1:$AT$100,2,FALSE)</f>
        <v>1</v>
      </c>
      <c r="AK2" s="24">
        <f t="shared" ref="AK2:AK13" ca="1" si="1">VLOOKUP($AP1,$AR$1:$AT$100,3,FALSE)</f>
        <v>6</v>
      </c>
      <c r="AL2" s="19"/>
      <c r="AM2" s="25">
        <f t="shared" ref="AM2:AM13" ca="1" si="2">(AJ2+AK2)*10+(AX2+AY2)</f>
        <v>83</v>
      </c>
      <c r="AO2" s="6">
        <f t="shared" ref="AO2:AO28" ca="1" si="3">RAND()</f>
        <v>0.41207989956291424</v>
      </c>
      <c r="AP2" s="7">
        <f t="shared" ref="AP2:AP28" ca="1" si="4">RANK(AO2,$AO$1:$AO$28,)</f>
        <v>18</v>
      </c>
      <c r="AQ2" s="3"/>
      <c r="AR2" s="3">
        <v>2</v>
      </c>
      <c r="AS2" s="3">
        <v>0</v>
      </c>
      <c r="AT2" s="3">
        <v>2</v>
      </c>
      <c r="AW2" s="3">
        <v>1</v>
      </c>
      <c r="AX2" s="24">
        <f ca="1">VLOOKUP($BB1,$BD$1:$BF$100,2,FALSE)</f>
        <v>4</v>
      </c>
      <c r="AY2" s="24">
        <f ca="1">VLOOKUP($BB1,$BD$1:$BF$100,3,FALSE)</f>
        <v>9</v>
      </c>
      <c r="BA2" s="6">
        <f t="shared" ref="BA2:BA65" ca="1" si="5">RAND()</f>
        <v>1.8588739481400496E-2</v>
      </c>
      <c r="BB2" s="7">
        <f t="shared" ref="BB2:BB65" ca="1" si="6">RANK(BA2,$BA$1:$BA$100,)</f>
        <v>97</v>
      </c>
      <c r="BC2" s="3"/>
      <c r="BD2" s="3">
        <v>2</v>
      </c>
      <c r="BE2" s="3">
        <v>0</v>
      </c>
      <c r="BF2" s="3">
        <v>1</v>
      </c>
    </row>
    <row r="3" spans="1:58" ht="13.5" customHeight="1" x14ac:dyDescent="0.25">
      <c r="B3" s="26"/>
      <c r="C3" s="26"/>
      <c r="D3" s="26"/>
      <c r="E3" s="26"/>
      <c r="F3" s="26"/>
      <c r="G3" s="26"/>
      <c r="H3" s="27"/>
      <c r="I3" s="27"/>
      <c r="J3" s="27"/>
      <c r="K3" s="27"/>
      <c r="L3" s="27"/>
      <c r="M3" s="27"/>
      <c r="P3" s="3"/>
      <c r="R3" s="3">
        <v>2</v>
      </c>
      <c r="S3" s="14">
        <f t="shared" ref="S3:S13" ca="1" si="7">AB3*10+AE3</f>
        <v>29</v>
      </c>
      <c r="T3" s="15" t="s">
        <v>5</v>
      </c>
      <c r="U3" s="16">
        <f t="shared" ref="U3:U13" ca="1" si="8">AC3*10+AF3</f>
        <v>6</v>
      </c>
      <c r="V3" s="17" t="s">
        <v>6</v>
      </c>
      <c r="W3" s="18">
        <f t="shared" ref="W3:W13" ca="1" si="9">S3+U3</f>
        <v>35</v>
      </c>
      <c r="X3" s="19"/>
      <c r="Y3" s="20">
        <f t="shared" ref="Y3:Y13" ca="1" si="10">IF(AE3+AF3&gt;9,1,"")</f>
        <v>1</v>
      </c>
      <c r="Z3" s="3"/>
      <c r="AA3" s="21">
        <v>2</v>
      </c>
      <c r="AB3" s="22">
        <f t="shared" ref="AB3:AC13" ca="1" si="11">AJ3</f>
        <v>2</v>
      </c>
      <c r="AC3" s="23">
        <f t="shared" ca="1" si="11"/>
        <v>0</v>
      </c>
      <c r="AD3" s="21"/>
      <c r="AE3" s="22">
        <f t="shared" ref="AE3:AF13" ca="1" si="12">IF(AND(AJ3=0,AX3=0),RANDBETWEEN(1,9),AX3)</f>
        <v>9</v>
      </c>
      <c r="AF3" s="23">
        <f t="shared" ca="1" si="12"/>
        <v>6</v>
      </c>
      <c r="AG3" s="3"/>
      <c r="AH3" s="3"/>
      <c r="AI3" s="3">
        <v>2</v>
      </c>
      <c r="AJ3" s="24">
        <f t="shared" ca="1" si="0"/>
        <v>2</v>
      </c>
      <c r="AK3" s="24">
        <f t="shared" ca="1" si="1"/>
        <v>0</v>
      </c>
      <c r="AL3" s="19"/>
      <c r="AM3" s="25">
        <f t="shared" ca="1" si="2"/>
        <v>35</v>
      </c>
      <c r="AO3" s="6">
        <f t="shared" ca="1" si="3"/>
        <v>0.95418951115874839</v>
      </c>
      <c r="AP3" s="7">
        <f t="shared" ca="1" si="4"/>
        <v>3</v>
      </c>
      <c r="AQ3" s="3"/>
      <c r="AR3" s="3">
        <v>3</v>
      </c>
      <c r="AS3" s="3">
        <v>0</v>
      </c>
      <c r="AT3" s="3">
        <v>3</v>
      </c>
      <c r="AW3" s="3">
        <v>2</v>
      </c>
      <c r="AX3" s="24">
        <f t="shared" ref="AX3:AX13" ca="1" si="13">VLOOKUP($BB2,$BD$1:$BF$100,2,FALSE)</f>
        <v>9</v>
      </c>
      <c r="AY3" s="24">
        <f t="shared" ref="AY3:AY13" ca="1" si="14">VLOOKUP($BB2,$BD$1:$BF$100,3,FALSE)</f>
        <v>6</v>
      </c>
      <c r="BA3" s="6">
        <f t="shared" ca="1" si="5"/>
        <v>0.47809527321158507</v>
      </c>
      <c r="BB3" s="7">
        <f t="shared" ca="1" si="6"/>
        <v>59</v>
      </c>
      <c r="BC3" s="3"/>
      <c r="BD3" s="3">
        <v>3</v>
      </c>
      <c r="BE3" s="3">
        <v>0</v>
      </c>
      <c r="BF3" s="3">
        <v>2</v>
      </c>
    </row>
    <row r="4" spans="1:58" ht="39.950000000000003" customHeight="1" x14ac:dyDescent="0.25">
      <c r="A4" s="28"/>
      <c r="B4" s="29"/>
      <c r="C4" s="30"/>
      <c r="D4" s="31"/>
      <c r="E4" s="32"/>
      <c r="F4" s="28"/>
      <c r="G4" s="29"/>
      <c r="H4" s="30"/>
      <c r="I4" s="33"/>
      <c r="J4" s="32"/>
      <c r="K4" s="28"/>
      <c r="L4" s="29"/>
      <c r="M4" s="30"/>
      <c r="N4" s="33"/>
      <c r="O4" s="32"/>
      <c r="P4" s="3"/>
      <c r="R4" s="3">
        <v>3</v>
      </c>
      <c r="S4" s="14">
        <f t="shared" ca="1" si="7"/>
        <v>5</v>
      </c>
      <c r="T4" s="15" t="s">
        <v>5</v>
      </c>
      <c r="U4" s="16">
        <f t="shared" ca="1" si="8"/>
        <v>38</v>
      </c>
      <c r="V4" s="17" t="s">
        <v>7</v>
      </c>
      <c r="W4" s="18">
        <f t="shared" ca="1" si="9"/>
        <v>43</v>
      </c>
      <c r="X4" s="19"/>
      <c r="Y4" s="20">
        <f t="shared" ca="1" si="10"/>
        <v>1</v>
      </c>
      <c r="Z4" s="3"/>
      <c r="AA4" s="21">
        <v>3</v>
      </c>
      <c r="AB4" s="22">
        <f t="shared" ca="1" si="11"/>
        <v>0</v>
      </c>
      <c r="AC4" s="23">
        <f t="shared" ca="1" si="11"/>
        <v>3</v>
      </c>
      <c r="AD4" s="21"/>
      <c r="AE4" s="22">
        <f t="shared" ca="1" si="12"/>
        <v>5</v>
      </c>
      <c r="AF4" s="23">
        <f t="shared" ca="1" si="12"/>
        <v>8</v>
      </c>
      <c r="AG4" s="3"/>
      <c r="AH4" s="3"/>
      <c r="AI4" s="3">
        <v>3</v>
      </c>
      <c r="AJ4" s="24">
        <f t="shared" ca="1" si="0"/>
        <v>0</v>
      </c>
      <c r="AK4" s="24">
        <f t="shared" ca="1" si="1"/>
        <v>3</v>
      </c>
      <c r="AL4" s="19"/>
      <c r="AM4" s="25">
        <f t="shared" ca="1" si="2"/>
        <v>43</v>
      </c>
      <c r="AO4" s="6">
        <f t="shared" ca="1" si="3"/>
        <v>0.6264659586571506</v>
      </c>
      <c r="AP4" s="7">
        <f t="shared" ca="1" si="4"/>
        <v>11</v>
      </c>
      <c r="AQ4" s="3"/>
      <c r="AR4" s="3">
        <v>4</v>
      </c>
      <c r="AS4" s="3">
        <v>0</v>
      </c>
      <c r="AT4" s="3">
        <v>4</v>
      </c>
      <c r="AW4" s="3">
        <v>3</v>
      </c>
      <c r="AX4" s="24">
        <f t="shared" ca="1" si="13"/>
        <v>5</v>
      </c>
      <c r="AY4" s="24">
        <f t="shared" ca="1" si="14"/>
        <v>8</v>
      </c>
      <c r="BA4" s="6">
        <f t="shared" ca="1" si="5"/>
        <v>8.8162606955082046E-2</v>
      </c>
      <c r="BB4" s="7">
        <f t="shared" ca="1" si="6"/>
        <v>92</v>
      </c>
      <c r="BC4" s="3"/>
      <c r="BD4" s="3">
        <v>4</v>
      </c>
      <c r="BE4" s="3">
        <v>0</v>
      </c>
      <c r="BF4" s="3">
        <v>3</v>
      </c>
    </row>
    <row r="5" spans="1:58" ht="42" customHeight="1" x14ac:dyDescent="0.25">
      <c r="A5" s="34"/>
      <c r="B5" s="35"/>
      <c r="C5" s="36">
        <f ca="1">AB2</f>
        <v>1</v>
      </c>
      <c r="D5" s="36">
        <f ca="1">AE2</f>
        <v>4</v>
      </c>
      <c r="E5" s="37"/>
      <c r="F5" s="34"/>
      <c r="G5" s="35"/>
      <c r="H5" s="36">
        <f ca="1">AB3</f>
        <v>2</v>
      </c>
      <c r="I5" s="36">
        <f ca="1">AE3</f>
        <v>9</v>
      </c>
      <c r="J5" s="37"/>
      <c r="K5" s="34"/>
      <c r="L5" s="35"/>
      <c r="M5" s="36">
        <f ca="1">AB4</f>
        <v>0</v>
      </c>
      <c r="N5" s="36">
        <f ca="1">AE4</f>
        <v>5</v>
      </c>
      <c r="O5" s="37"/>
      <c r="P5" s="3"/>
      <c r="R5" s="3">
        <v>4</v>
      </c>
      <c r="S5" s="14">
        <f t="shared" ca="1" si="7"/>
        <v>19</v>
      </c>
      <c r="T5" s="15" t="s">
        <v>5</v>
      </c>
      <c r="U5" s="16">
        <f t="shared" ca="1" si="8"/>
        <v>11</v>
      </c>
      <c r="V5" s="17" t="s">
        <v>7</v>
      </c>
      <c r="W5" s="18">
        <f t="shared" ca="1" si="9"/>
        <v>30</v>
      </c>
      <c r="X5" s="19"/>
      <c r="Y5" s="20">
        <f t="shared" ca="1" si="10"/>
        <v>1</v>
      </c>
      <c r="Z5" s="3"/>
      <c r="AA5" s="21">
        <v>4</v>
      </c>
      <c r="AB5" s="22">
        <f t="shared" ca="1" si="11"/>
        <v>1</v>
      </c>
      <c r="AC5" s="23">
        <f t="shared" ca="1" si="11"/>
        <v>1</v>
      </c>
      <c r="AD5" s="21"/>
      <c r="AE5" s="22">
        <f t="shared" ca="1" si="12"/>
        <v>9</v>
      </c>
      <c r="AF5" s="23">
        <f t="shared" ca="1" si="12"/>
        <v>1</v>
      </c>
      <c r="AG5" s="3"/>
      <c r="AH5" s="3"/>
      <c r="AI5" s="3">
        <v>4</v>
      </c>
      <c r="AJ5" s="24">
        <f t="shared" ca="1" si="0"/>
        <v>1</v>
      </c>
      <c r="AK5" s="24">
        <f t="shared" ca="1" si="1"/>
        <v>1</v>
      </c>
      <c r="AL5" s="19"/>
      <c r="AM5" s="25">
        <f t="shared" ca="1" si="2"/>
        <v>30</v>
      </c>
      <c r="AO5" s="6">
        <f t="shared" ca="1" si="3"/>
        <v>0.28746155324429323</v>
      </c>
      <c r="AP5" s="7">
        <f t="shared" ca="1" si="4"/>
        <v>24</v>
      </c>
      <c r="AQ5" s="3"/>
      <c r="AR5" s="3">
        <v>5</v>
      </c>
      <c r="AS5" s="3">
        <v>0</v>
      </c>
      <c r="AT5" s="3">
        <v>5</v>
      </c>
      <c r="AW5" s="3">
        <v>4</v>
      </c>
      <c r="AX5" s="24">
        <f t="shared" ca="1" si="13"/>
        <v>9</v>
      </c>
      <c r="AY5" s="24">
        <f t="shared" ca="1" si="14"/>
        <v>1</v>
      </c>
      <c r="BA5" s="6">
        <f t="shared" ca="1" si="5"/>
        <v>0.92264092035949663</v>
      </c>
      <c r="BB5" s="7">
        <f t="shared" ca="1" si="6"/>
        <v>10</v>
      </c>
      <c r="BC5" s="3"/>
      <c r="BD5" s="3">
        <v>5</v>
      </c>
      <c r="BE5" s="3">
        <v>0</v>
      </c>
      <c r="BF5" s="3">
        <v>4</v>
      </c>
    </row>
    <row r="6" spans="1:58" ht="42" customHeight="1" thickBot="1" x14ac:dyDescent="0.3">
      <c r="A6" s="34"/>
      <c r="B6" s="38" t="s">
        <v>5</v>
      </c>
      <c r="C6" s="39">
        <f ca="1">AC2</f>
        <v>6</v>
      </c>
      <c r="D6" s="39">
        <f ca="1">AF2</f>
        <v>9</v>
      </c>
      <c r="E6" s="37"/>
      <c r="F6" s="34"/>
      <c r="G6" s="38" t="s">
        <v>8</v>
      </c>
      <c r="H6" s="39">
        <f ca="1">AC3</f>
        <v>0</v>
      </c>
      <c r="I6" s="39">
        <f ca="1">AF3</f>
        <v>6</v>
      </c>
      <c r="J6" s="37"/>
      <c r="K6" s="34"/>
      <c r="L6" s="38" t="s">
        <v>8</v>
      </c>
      <c r="M6" s="39">
        <f ca="1">AC4</f>
        <v>3</v>
      </c>
      <c r="N6" s="39">
        <f ca="1">AF4</f>
        <v>8</v>
      </c>
      <c r="O6" s="37"/>
      <c r="P6" s="3"/>
      <c r="R6" s="3">
        <v>5</v>
      </c>
      <c r="S6" s="14">
        <f t="shared" ca="1" si="7"/>
        <v>20</v>
      </c>
      <c r="T6" s="15" t="s">
        <v>5</v>
      </c>
      <c r="U6" s="16">
        <f t="shared" ca="1" si="8"/>
        <v>69</v>
      </c>
      <c r="V6" s="17" t="s">
        <v>7</v>
      </c>
      <c r="W6" s="18">
        <f t="shared" ca="1" si="9"/>
        <v>89</v>
      </c>
      <c r="X6" s="19"/>
      <c r="Y6" s="20" t="str">
        <f t="shared" ca="1" si="10"/>
        <v/>
      </c>
      <c r="Z6" s="3"/>
      <c r="AA6" s="21">
        <v>5</v>
      </c>
      <c r="AB6" s="22">
        <f t="shared" ca="1" si="11"/>
        <v>2</v>
      </c>
      <c r="AC6" s="23">
        <f t="shared" ca="1" si="11"/>
        <v>6</v>
      </c>
      <c r="AD6" s="21"/>
      <c r="AE6" s="22">
        <f t="shared" ca="1" si="12"/>
        <v>0</v>
      </c>
      <c r="AF6" s="23">
        <f t="shared" ca="1" si="12"/>
        <v>9</v>
      </c>
      <c r="AG6" s="3"/>
      <c r="AH6" s="3"/>
      <c r="AI6" s="3">
        <v>5</v>
      </c>
      <c r="AJ6" s="24">
        <f t="shared" ca="1" si="0"/>
        <v>2</v>
      </c>
      <c r="AK6" s="24">
        <f t="shared" ca="1" si="1"/>
        <v>6</v>
      </c>
      <c r="AL6" s="19"/>
      <c r="AM6" s="25">
        <f t="shared" ca="1" si="2"/>
        <v>89</v>
      </c>
      <c r="AO6" s="6">
        <f t="shared" ca="1" si="3"/>
        <v>0.6024255968406107</v>
      </c>
      <c r="AP6" s="7">
        <f t="shared" ca="1" si="4"/>
        <v>13</v>
      </c>
      <c r="AQ6" s="3"/>
      <c r="AR6" s="3">
        <v>6</v>
      </c>
      <c r="AS6" s="3">
        <v>0</v>
      </c>
      <c r="AT6" s="3">
        <v>6</v>
      </c>
      <c r="AW6" s="3">
        <v>5</v>
      </c>
      <c r="AX6" s="24">
        <f t="shared" ca="1" si="13"/>
        <v>0</v>
      </c>
      <c r="AY6" s="24">
        <f t="shared" ca="1" si="14"/>
        <v>9</v>
      </c>
      <c r="BA6" s="6">
        <f t="shared" ca="1" si="5"/>
        <v>7.2021864925554402E-3</v>
      </c>
      <c r="BB6" s="7">
        <f t="shared" ca="1" si="6"/>
        <v>99</v>
      </c>
      <c r="BC6" s="3"/>
      <c r="BD6" s="3">
        <v>6</v>
      </c>
      <c r="BE6" s="3">
        <v>0</v>
      </c>
      <c r="BF6" s="3">
        <v>5</v>
      </c>
    </row>
    <row r="7" spans="1:58" ht="50.1" customHeight="1" x14ac:dyDescent="0.25">
      <c r="A7" s="34"/>
      <c r="B7" s="40"/>
      <c r="C7" s="41"/>
      <c r="D7" s="41"/>
      <c r="E7" s="37"/>
      <c r="F7" s="34"/>
      <c r="G7" s="40"/>
      <c r="H7" s="41"/>
      <c r="I7" s="41"/>
      <c r="J7" s="37"/>
      <c r="K7" s="34"/>
      <c r="L7" s="40"/>
      <c r="M7" s="41"/>
      <c r="N7" s="41"/>
      <c r="O7" s="37"/>
      <c r="P7" s="3"/>
      <c r="R7" s="3">
        <v>6</v>
      </c>
      <c r="S7" s="14">
        <f t="shared" ca="1" si="7"/>
        <v>19</v>
      </c>
      <c r="T7" s="15" t="s">
        <v>8</v>
      </c>
      <c r="U7" s="16">
        <f t="shared" ca="1" si="8"/>
        <v>38</v>
      </c>
      <c r="V7" s="17" t="s">
        <v>6</v>
      </c>
      <c r="W7" s="18">
        <f t="shared" ca="1" si="9"/>
        <v>57</v>
      </c>
      <c r="X7" s="19"/>
      <c r="Y7" s="20">
        <f t="shared" ca="1" si="10"/>
        <v>1</v>
      </c>
      <c r="Z7" s="3"/>
      <c r="AA7" s="21">
        <v>6</v>
      </c>
      <c r="AB7" s="22">
        <f t="shared" ca="1" si="11"/>
        <v>1</v>
      </c>
      <c r="AC7" s="23">
        <f t="shared" ca="1" si="11"/>
        <v>3</v>
      </c>
      <c r="AD7" s="21"/>
      <c r="AE7" s="22">
        <f t="shared" ca="1" si="12"/>
        <v>9</v>
      </c>
      <c r="AF7" s="23">
        <f t="shared" ca="1" si="12"/>
        <v>8</v>
      </c>
      <c r="AG7" s="3"/>
      <c r="AH7" s="3"/>
      <c r="AI7" s="3">
        <v>6</v>
      </c>
      <c r="AJ7" s="24">
        <f t="shared" ca="1" si="0"/>
        <v>1</v>
      </c>
      <c r="AK7" s="24">
        <f t="shared" ca="1" si="1"/>
        <v>3</v>
      </c>
      <c r="AL7" s="19"/>
      <c r="AM7" s="25">
        <f t="shared" ca="1" si="2"/>
        <v>57</v>
      </c>
      <c r="AO7" s="6">
        <f t="shared" ca="1" si="3"/>
        <v>0.43801287313061643</v>
      </c>
      <c r="AP7" s="7">
        <f t="shared" ca="1" si="4"/>
        <v>17</v>
      </c>
      <c r="AQ7" s="3"/>
      <c r="AR7" s="3">
        <v>7</v>
      </c>
      <c r="AS7" s="3">
        <v>0</v>
      </c>
      <c r="AT7" s="3">
        <v>7</v>
      </c>
      <c r="AW7" s="3">
        <v>6</v>
      </c>
      <c r="AX7" s="24">
        <f t="shared" ca="1" si="13"/>
        <v>9</v>
      </c>
      <c r="AY7" s="24">
        <f t="shared" ca="1" si="14"/>
        <v>8</v>
      </c>
      <c r="BA7" s="6">
        <f t="shared" ca="1" si="5"/>
        <v>0.86428131672236808</v>
      </c>
      <c r="BB7" s="7">
        <f t="shared" ca="1" si="6"/>
        <v>19</v>
      </c>
      <c r="BC7" s="3"/>
      <c r="BD7" s="3">
        <v>7</v>
      </c>
      <c r="BE7" s="3">
        <v>0</v>
      </c>
      <c r="BF7" s="3">
        <v>6</v>
      </c>
    </row>
    <row r="8" spans="1:58" ht="12.95" customHeight="1" x14ac:dyDescent="0.25">
      <c r="A8" s="42"/>
      <c r="B8" s="43"/>
      <c r="C8" s="43"/>
      <c r="D8" s="43"/>
      <c r="E8" s="44"/>
      <c r="F8" s="42"/>
      <c r="G8" s="43"/>
      <c r="H8" s="43"/>
      <c r="I8" s="43"/>
      <c r="J8" s="44"/>
      <c r="K8" s="42"/>
      <c r="L8" s="43"/>
      <c r="M8" s="43"/>
      <c r="N8" s="43"/>
      <c r="O8" s="44"/>
      <c r="P8" s="3"/>
      <c r="R8" s="3">
        <v>7</v>
      </c>
      <c r="S8" s="14">
        <f t="shared" ca="1" si="7"/>
        <v>11</v>
      </c>
      <c r="T8" s="15" t="s">
        <v>5</v>
      </c>
      <c r="U8" s="16">
        <f t="shared" ca="1" si="8"/>
        <v>78</v>
      </c>
      <c r="V8" s="17" t="s">
        <v>6</v>
      </c>
      <c r="W8" s="18">
        <f t="shared" ca="1" si="9"/>
        <v>89</v>
      </c>
      <c r="X8" s="19"/>
      <c r="Y8" s="20" t="str">
        <f t="shared" ca="1" si="10"/>
        <v/>
      </c>
      <c r="Z8" s="3"/>
      <c r="AA8" s="21">
        <v>7</v>
      </c>
      <c r="AB8" s="22">
        <f t="shared" ca="1" si="11"/>
        <v>1</v>
      </c>
      <c r="AC8" s="23">
        <f t="shared" ca="1" si="11"/>
        <v>7</v>
      </c>
      <c r="AD8" s="21"/>
      <c r="AE8" s="22">
        <f t="shared" ca="1" si="12"/>
        <v>1</v>
      </c>
      <c r="AF8" s="23">
        <f t="shared" ca="1" si="12"/>
        <v>8</v>
      </c>
      <c r="AG8" s="3"/>
      <c r="AH8" s="3"/>
      <c r="AI8" s="3">
        <v>7</v>
      </c>
      <c r="AJ8" s="24">
        <f t="shared" ca="1" si="0"/>
        <v>1</v>
      </c>
      <c r="AK8" s="24">
        <f t="shared" ca="1" si="1"/>
        <v>7</v>
      </c>
      <c r="AL8" s="19"/>
      <c r="AM8" s="25">
        <f t="shared" ca="1" si="2"/>
        <v>89</v>
      </c>
      <c r="AO8" s="6">
        <f t="shared" ca="1" si="3"/>
        <v>0.93529618157691574</v>
      </c>
      <c r="AP8" s="7">
        <f t="shared" ca="1" si="4"/>
        <v>4</v>
      </c>
      <c r="AQ8" s="3"/>
      <c r="AR8" s="3">
        <v>8</v>
      </c>
      <c r="AS8" s="3">
        <v>0</v>
      </c>
      <c r="AT8" s="3">
        <v>8</v>
      </c>
      <c r="AW8" s="3">
        <v>7</v>
      </c>
      <c r="AX8" s="24">
        <f t="shared" ca="1" si="13"/>
        <v>1</v>
      </c>
      <c r="AY8" s="24">
        <f t="shared" ca="1" si="14"/>
        <v>8</v>
      </c>
      <c r="BA8" s="6">
        <f t="shared" ca="1" si="5"/>
        <v>0.96135502540419693</v>
      </c>
      <c r="BB8" s="7">
        <f t="shared" ca="1" si="6"/>
        <v>6</v>
      </c>
      <c r="BC8" s="3"/>
      <c r="BD8" s="3">
        <v>8</v>
      </c>
      <c r="BE8" s="3">
        <v>0</v>
      </c>
      <c r="BF8" s="3">
        <v>7</v>
      </c>
    </row>
    <row r="9" spans="1:58" ht="39.950000000000003" customHeight="1" x14ac:dyDescent="0.25">
      <c r="A9" s="28"/>
      <c r="B9" s="29"/>
      <c r="C9" s="30"/>
      <c r="D9" s="31"/>
      <c r="E9" s="32"/>
      <c r="F9" s="28"/>
      <c r="G9" s="29"/>
      <c r="H9" s="30"/>
      <c r="I9" s="33"/>
      <c r="J9" s="32"/>
      <c r="K9" s="28"/>
      <c r="L9" s="29"/>
      <c r="M9" s="30"/>
      <c r="N9" s="33"/>
      <c r="O9" s="32"/>
      <c r="P9" s="3"/>
      <c r="R9" s="3">
        <v>8</v>
      </c>
      <c r="S9" s="14">
        <f t="shared" ca="1" si="7"/>
        <v>7</v>
      </c>
      <c r="T9" s="15" t="s">
        <v>8</v>
      </c>
      <c r="U9" s="16">
        <f t="shared" ca="1" si="8"/>
        <v>45</v>
      </c>
      <c r="V9" s="17" t="s">
        <v>6</v>
      </c>
      <c r="W9" s="18">
        <f t="shared" ca="1" si="9"/>
        <v>52</v>
      </c>
      <c r="X9" s="19"/>
      <c r="Y9" s="20">
        <f t="shared" ca="1" si="10"/>
        <v>1</v>
      </c>
      <c r="Z9" s="3"/>
      <c r="AA9" s="21">
        <v>8</v>
      </c>
      <c r="AB9" s="22">
        <f t="shared" ca="1" si="11"/>
        <v>0</v>
      </c>
      <c r="AC9" s="23">
        <f t="shared" ca="1" si="11"/>
        <v>4</v>
      </c>
      <c r="AD9" s="21"/>
      <c r="AE9" s="22">
        <f t="shared" ca="1" si="12"/>
        <v>7</v>
      </c>
      <c r="AF9" s="23">
        <f t="shared" ca="1" si="12"/>
        <v>5</v>
      </c>
      <c r="AG9" s="3"/>
      <c r="AH9" s="3"/>
      <c r="AI9" s="3">
        <v>8</v>
      </c>
      <c r="AJ9" s="24">
        <f t="shared" ca="1" si="0"/>
        <v>0</v>
      </c>
      <c r="AK9" s="24">
        <f t="shared" ca="1" si="1"/>
        <v>4</v>
      </c>
      <c r="AL9" s="19"/>
      <c r="AM9" s="25">
        <f t="shared" ca="1" si="2"/>
        <v>45</v>
      </c>
      <c r="AO9" s="6">
        <f t="shared" ca="1" si="3"/>
        <v>3.0271325292748896E-3</v>
      </c>
      <c r="AP9" s="7">
        <f t="shared" ca="1" si="4"/>
        <v>28</v>
      </c>
      <c r="AQ9" s="3"/>
      <c r="AR9" s="3">
        <v>9</v>
      </c>
      <c r="AS9" s="3">
        <v>0</v>
      </c>
      <c r="AT9" s="3">
        <v>9</v>
      </c>
      <c r="AW9" s="3">
        <v>8</v>
      </c>
      <c r="AX9" s="24">
        <f t="shared" ca="1" si="13"/>
        <v>0</v>
      </c>
      <c r="AY9" s="24">
        <f t="shared" ca="1" si="14"/>
        <v>5</v>
      </c>
      <c r="BA9" s="6">
        <f t="shared" ca="1" si="5"/>
        <v>0.32532438115446627</v>
      </c>
      <c r="BB9" s="7">
        <f t="shared" ca="1" si="6"/>
        <v>75</v>
      </c>
      <c r="BC9" s="3"/>
      <c r="BD9" s="3">
        <v>9</v>
      </c>
      <c r="BE9" s="3">
        <v>0</v>
      </c>
      <c r="BF9" s="3">
        <v>8</v>
      </c>
    </row>
    <row r="10" spans="1:58" ht="42" customHeight="1" x14ac:dyDescent="0.25">
      <c r="A10" s="34"/>
      <c r="B10" s="35"/>
      <c r="C10" s="36">
        <f ca="1">AB5</f>
        <v>1</v>
      </c>
      <c r="D10" s="36">
        <f ca="1">AE5</f>
        <v>9</v>
      </c>
      <c r="E10" s="37"/>
      <c r="F10" s="34"/>
      <c r="G10" s="35"/>
      <c r="H10" s="36">
        <f ca="1">AB6</f>
        <v>2</v>
      </c>
      <c r="I10" s="36">
        <f ca="1">AE6</f>
        <v>0</v>
      </c>
      <c r="J10" s="37"/>
      <c r="K10" s="34"/>
      <c r="L10" s="35"/>
      <c r="M10" s="36">
        <f ca="1">AB7</f>
        <v>1</v>
      </c>
      <c r="N10" s="36">
        <f ca="1">AE7</f>
        <v>9</v>
      </c>
      <c r="O10" s="37"/>
      <c r="P10" s="3"/>
      <c r="R10" s="3">
        <v>9</v>
      </c>
      <c r="S10" s="14">
        <f t="shared" ca="1" si="7"/>
        <v>37</v>
      </c>
      <c r="T10" s="15" t="s">
        <v>5</v>
      </c>
      <c r="U10" s="16">
        <f t="shared" ca="1" si="8"/>
        <v>34</v>
      </c>
      <c r="V10" s="17" t="s">
        <v>7</v>
      </c>
      <c r="W10" s="18">
        <f t="shared" ca="1" si="9"/>
        <v>71</v>
      </c>
      <c r="X10" s="19"/>
      <c r="Y10" s="20">
        <f t="shared" ca="1" si="10"/>
        <v>1</v>
      </c>
      <c r="Z10" s="3"/>
      <c r="AA10" s="21">
        <v>9</v>
      </c>
      <c r="AB10" s="22">
        <f t="shared" ca="1" si="11"/>
        <v>3</v>
      </c>
      <c r="AC10" s="23">
        <f t="shared" ca="1" si="11"/>
        <v>3</v>
      </c>
      <c r="AD10" s="21"/>
      <c r="AE10" s="22">
        <f t="shared" ca="1" si="12"/>
        <v>7</v>
      </c>
      <c r="AF10" s="23">
        <f t="shared" ca="1" si="12"/>
        <v>4</v>
      </c>
      <c r="AG10" s="3"/>
      <c r="AH10" s="3"/>
      <c r="AI10" s="3">
        <v>9</v>
      </c>
      <c r="AJ10" s="24">
        <f t="shared" ca="1" si="0"/>
        <v>3</v>
      </c>
      <c r="AK10" s="24">
        <f t="shared" ca="1" si="1"/>
        <v>3</v>
      </c>
      <c r="AL10" s="19"/>
      <c r="AM10" s="25">
        <f t="shared" ca="1" si="2"/>
        <v>71</v>
      </c>
      <c r="AO10" s="6">
        <f t="shared" ca="1" si="3"/>
        <v>0.9652656778724128</v>
      </c>
      <c r="AP10" s="7">
        <f t="shared" ca="1" si="4"/>
        <v>2</v>
      </c>
      <c r="AQ10" s="3"/>
      <c r="AR10" s="3">
        <v>10</v>
      </c>
      <c r="AS10" s="3">
        <v>1</v>
      </c>
      <c r="AT10" s="3">
        <v>0</v>
      </c>
      <c r="AW10" s="3">
        <v>9</v>
      </c>
      <c r="AX10" s="24">
        <f t="shared" ca="1" si="13"/>
        <v>7</v>
      </c>
      <c r="AY10" s="24">
        <f t="shared" ca="1" si="14"/>
        <v>4</v>
      </c>
      <c r="BA10" s="6">
        <f t="shared" ca="1" si="5"/>
        <v>0.74149520822949488</v>
      </c>
      <c r="BB10" s="7">
        <f t="shared" ca="1" si="6"/>
        <v>36</v>
      </c>
      <c r="BC10" s="3"/>
      <c r="BD10" s="3">
        <v>10</v>
      </c>
      <c r="BE10" s="3">
        <v>0</v>
      </c>
      <c r="BF10" s="3">
        <v>9</v>
      </c>
    </row>
    <row r="11" spans="1:58" ht="42" customHeight="1" thickBot="1" x14ac:dyDescent="0.3">
      <c r="A11" s="34"/>
      <c r="B11" s="38" t="s">
        <v>8</v>
      </c>
      <c r="C11" s="39">
        <f ca="1">AC5</f>
        <v>1</v>
      </c>
      <c r="D11" s="39">
        <f ca="1">AF5</f>
        <v>1</v>
      </c>
      <c r="E11" s="37"/>
      <c r="F11" s="34"/>
      <c r="G11" s="38" t="s">
        <v>5</v>
      </c>
      <c r="H11" s="39">
        <f ca="1">AC6</f>
        <v>6</v>
      </c>
      <c r="I11" s="39">
        <f ca="1">AF6</f>
        <v>9</v>
      </c>
      <c r="J11" s="37"/>
      <c r="K11" s="34"/>
      <c r="L11" s="38" t="s">
        <v>8</v>
      </c>
      <c r="M11" s="39">
        <f ca="1">AC7</f>
        <v>3</v>
      </c>
      <c r="N11" s="39">
        <f ca="1">AF7</f>
        <v>8</v>
      </c>
      <c r="O11" s="37"/>
      <c r="P11" s="3"/>
      <c r="R11" s="3">
        <v>10</v>
      </c>
      <c r="S11" s="14">
        <f t="shared" ca="1" si="7"/>
        <v>3</v>
      </c>
      <c r="T11" s="15" t="s">
        <v>8</v>
      </c>
      <c r="U11" s="16">
        <f t="shared" ca="1" si="8"/>
        <v>25</v>
      </c>
      <c r="V11" s="17" t="s">
        <v>7</v>
      </c>
      <c r="W11" s="18">
        <f t="shared" ca="1" si="9"/>
        <v>28</v>
      </c>
      <c r="X11" s="19"/>
      <c r="Y11" s="20" t="str">
        <f t="shared" ca="1" si="10"/>
        <v/>
      </c>
      <c r="Z11" s="3"/>
      <c r="AA11" s="21">
        <v>10</v>
      </c>
      <c r="AB11" s="22">
        <f t="shared" ca="1" si="11"/>
        <v>0</v>
      </c>
      <c r="AC11" s="23">
        <f t="shared" ca="1" si="11"/>
        <v>2</v>
      </c>
      <c r="AD11" s="21"/>
      <c r="AE11" s="22">
        <f t="shared" ca="1" si="12"/>
        <v>3</v>
      </c>
      <c r="AF11" s="23">
        <f t="shared" ca="1" si="12"/>
        <v>5</v>
      </c>
      <c r="AG11" s="3"/>
      <c r="AH11" s="3"/>
      <c r="AI11" s="3">
        <v>10</v>
      </c>
      <c r="AJ11" s="24">
        <f t="shared" ca="1" si="0"/>
        <v>0</v>
      </c>
      <c r="AK11" s="24">
        <f t="shared" ca="1" si="1"/>
        <v>2</v>
      </c>
      <c r="AL11" s="19"/>
      <c r="AM11" s="25">
        <f t="shared" ca="1" si="2"/>
        <v>28</v>
      </c>
      <c r="AO11" s="6">
        <f t="shared" ca="1" si="3"/>
        <v>0.27057866942552933</v>
      </c>
      <c r="AP11" s="7">
        <f t="shared" ca="1" si="4"/>
        <v>26</v>
      </c>
      <c r="AQ11" s="3"/>
      <c r="AR11" s="3">
        <v>11</v>
      </c>
      <c r="AS11" s="3">
        <v>1</v>
      </c>
      <c r="AT11" s="3">
        <v>1</v>
      </c>
      <c r="AW11" s="3">
        <v>10</v>
      </c>
      <c r="AX11" s="24">
        <f t="shared" ca="1" si="13"/>
        <v>3</v>
      </c>
      <c r="AY11" s="24">
        <f t="shared" ca="1" si="14"/>
        <v>5</v>
      </c>
      <c r="BA11" s="6">
        <f t="shared" ca="1" si="5"/>
        <v>0.27843723167418288</v>
      </c>
      <c r="BB11" s="7">
        <f t="shared" ca="1" si="6"/>
        <v>79</v>
      </c>
      <c r="BC11" s="3"/>
      <c r="BD11" s="3">
        <v>11</v>
      </c>
      <c r="BE11" s="3">
        <v>1</v>
      </c>
      <c r="BF11" s="3">
        <v>0</v>
      </c>
    </row>
    <row r="12" spans="1:58" ht="50.1" customHeight="1" x14ac:dyDescent="0.25">
      <c r="A12" s="34"/>
      <c r="B12" s="40"/>
      <c r="C12" s="41"/>
      <c r="D12" s="41"/>
      <c r="E12" s="37"/>
      <c r="F12" s="34"/>
      <c r="G12" s="40"/>
      <c r="H12" s="41"/>
      <c r="I12" s="41"/>
      <c r="J12" s="37"/>
      <c r="K12" s="34"/>
      <c r="L12" s="40"/>
      <c r="M12" s="41"/>
      <c r="N12" s="41"/>
      <c r="O12" s="37"/>
      <c r="P12" s="3"/>
      <c r="R12" s="3">
        <v>11</v>
      </c>
      <c r="S12" s="14">
        <f t="shared" ca="1" si="7"/>
        <v>37</v>
      </c>
      <c r="T12" s="15" t="s">
        <v>8</v>
      </c>
      <c r="U12" s="16">
        <f t="shared" ca="1" si="8"/>
        <v>18</v>
      </c>
      <c r="V12" s="17" t="s">
        <v>6</v>
      </c>
      <c r="W12" s="18">
        <f t="shared" ca="1" si="9"/>
        <v>55</v>
      </c>
      <c r="X12" s="19"/>
      <c r="Y12" s="20">
        <f t="shared" ca="1" si="10"/>
        <v>1</v>
      </c>
      <c r="Z12" s="3"/>
      <c r="AA12" s="21">
        <v>11</v>
      </c>
      <c r="AB12" s="22">
        <f t="shared" ca="1" si="11"/>
        <v>3</v>
      </c>
      <c r="AC12" s="23">
        <f t="shared" ca="1" si="11"/>
        <v>1</v>
      </c>
      <c r="AD12" s="21"/>
      <c r="AE12" s="22">
        <f t="shared" ca="1" si="12"/>
        <v>7</v>
      </c>
      <c r="AF12" s="23">
        <f t="shared" ca="1" si="12"/>
        <v>8</v>
      </c>
      <c r="AG12" s="3"/>
      <c r="AH12" s="3"/>
      <c r="AI12" s="3">
        <v>11</v>
      </c>
      <c r="AJ12" s="24">
        <f t="shared" ca="1" si="0"/>
        <v>3</v>
      </c>
      <c r="AK12" s="24">
        <f t="shared" ca="1" si="1"/>
        <v>1</v>
      </c>
      <c r="AL12" s="19"/>
      <c r="AM12" s="25">
        <f t="shared" ca="1" si="2"/>
        <v>55</v>
      </c>
      <c r="AO12" s="6">
        <f t="shared" ca="1" si="3"/>
        <v>0.30887452406287641</v>
      </c>
      <c r="AP12" s="7">
        <f t="shared" ca="1" si="4"/>
        <v>23</v>
      </c>
      <c r="AQ12" s="3"/>
      <c r="AR12" s="3">
        <v>12</v>
      </c>
      <c r="AS12" s="3">
        <v>1</v>
      </c>
      <c r="AT12" s="3">
        <v>2</v>
      </c>
      <c r="AW12" s="3">
        <v>11</v>
      </c>
      <c r="AX12" s="24">
        <f t="shared" ca="1" si="13"/>
        <v>7</v>
      </c>
      <c r="AY12" s="24">
        <f ca="1">VLOOKUP($BB11,$BD$1:$BF$100,3,FALSE)</f>
        <v>8</v>
      </c>
      <c r="BA12" s="6">
        <f t="shared" ca="1" si="5"/>
        <v>0.28719036803418996</v>
      </c>
      <c r="BB12" s="7">
        <f t="shared" ca="1" si="6"/>
        <v>77</v>
      </c>
      <c r="BC12" s="3"/>
      <c r="BD12" s="3">
        <v>12</v>
      </c>
      <c r="BE12" s="3">
        <v>1</v>
      </c>
      <c r="BF12" s="3">
        <v>1</v>
      </c>
    </row>
    <row r="13" spans="1:58" ht="12.95" customHeight="1" x14ac:dyDescent="0.25">
      <c r="A13" s="42"/>
      <c r="B13" s="43"/>
      <c r="C13" s="43"/>
      <c r="D13" s="43"/>
      <c r="E13" s="44"/>
      <c r="F13" s="42"/>
      <c r="G13" s="43"/>
      <c r="H13" s="43"/>
      <c r="I13" s="43"/>
      <c r="J13" s="44"/>
      <c r="K13" s="42"/>
      <c r="L13" s="43"/>
      <c r="M13" s="43"/>
      <c r="N13" s="43"/>
      <c r="O13" s="44"/>
      <c r="P13" s="3"/>
      <c r="R13" s="3">
        <v>12</v>
      </c>
      <c r="S13" s="14">
        <f t="shared" ca="1" si="7"/>
        <v>27</v>
      </c>
      <c r="T13" s="15" t="s">
        <v>8</v>
      </c>
      <c r="U13" s="16">
        <f t="shared" ca="1" si="8"/>
        <v>56</v>
      </c>
      <c r="V13" s="17" t="s">
        <v>6</v>
      </c>
      <c r="W13" s="18">
        <f t="shared" ca="1" si="9"/>
        <v>83</v>
      </c>
      <c r="X13" s="19"/>
      <c r="Y13" s="20">
        <f t="shared" ca="1" si="10"/>
        <v>1</v>
      </c>
      <c r="Z13" s="3"/>
      <c r="AA13" s="21">
        <v>12</v>
      </c>
      <c r="AB13" s="22">
        <f t="shared" ca="1" si="11"/>
        <v>2</v>
      </c>
      <c r="AC13" s="23">
        <f t="shared" ca="1" si="11"/>
        <v>5</v>
      </c>
      <c r="AD13" s="21"/>
      <c r="AE13" s="22">
        <f ca="1">IF(AND(AJ13=0,AX13=0),RANDBETWEEN(1,9),AX13)</f>
        <v>7</v>
      </c>
      <c r="AF13" s="23">
        <f t="shared" ca="1" si="12"/>
        <v>6</v>
      </c>
      <c r="AG13" s="3"/>
      <c r="AH13" s="3"/>
      <c r="AI13" s="3">
        <v>12</v>
      </c>
      <c r="AJ13" s="24">
        <f t="shared" ca="1" si="0"/>
        <v>2</v>
      </c>
      <c r="AK13" s="24">
        <f t="shared" ca="1" si="1"/>
        <v>5</v>
      </c>
      <c r="AL13" s="19"/>
      <c r="AM13" s="25">
        <f t="shared" ca="1" si="2"/>
        <v>83</v>
      </c>
      <c r="AO13" s="6">
        <f t="shared" ca="1" si="3"/>
        <v>0.32060296950798661</v>
      </c>
      <c r="AP13" s="7">
        <f t="shared" ca="1" si="4"/>
        <v>21</v>
      </c>
      <c r="AQ13" s="3"/>
      <c r="AR13" s="3">
        <v>13</v>
      </c>
      <c r="AS13" s="3">
        <v>1</v>
      </c>
      <c r="AT13" s="3">
        <v>3</v>
      </c>
      <c r="AW13" s="3">
        <v>12</v>
      </c>
      <c r="AX13" s="24">
        <f t="shared" ca="1" si="13"/>
        <v>7</v>
      </c>
      <c r="AY13" s="24">
        <f t="shared" ca="1" si="14"/>
        <v>6</v>
      </c>
      <c r="BA13" s="6">
        <f t="shared" ca="1" si="5"/>
        <v>0.40944227992523252</v>
      </c>
      <c r="BB13" s="7">
        <f t="shared" ca="1" si="6"/>
        <v>66</v>
      </c>
      <c r="BC13" s="3"/>
      <c r="BD13" s="3">
        <v>13</v>
      </c>
      <c r="BE13" s="3">
        <v>1</v>
      </c>
      <c r="BF13" s="3">
        <v>2</v>
      </c>
    </row>
    <row r="14" spans="1:58" ht="39.950000000000003" customHeight="1" x14ac:dyDescent="0.25">
      <c r="A14" s="28"/>
      <c r="B14" s="29"/>
      <c r="C14" s="30"/>
      <c r="D14" s="31"/>
      <c r="E14" s="32"/>
      <c r="F14" s="28"/>
      <c r="G14" s="29"/>
      <c r="H14" s="30"/>
      <c r="I14" s="33"/>
      <c r="J14" s="32"/>
      <c r="K14" s="28"/>
      <c r="L14" s="29"/>
      <c r="M14" s="30"/>
      <c r="N14" s="33"/>
      <c r="O14" s="32"/>
      <c r="P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45"/>
      <c r="AD14" s="3"/>
      <c r="AE14" s="3"/>
      <c r="AF14" s="3"/>
      <c r="AG14" s="3"/>
      <c r="AH14" s="3"/>
      <c r="AO14" s="6">
        <f t="shared" ca="1" si="3"/>
        <v>0.75958687802940572</v>
      </c>
      <c r="AP14" s="7">
        <f t="shared" ca="1" si="4"/>
        <v>8</v>
      </c>
      <c r="AQ14" s="3"/>
      <c r="AR14" s="3">
        <v>14</v>
      </c>
      <c r="AS14" s="3">
        <v>1</v>
      </c>
      <c r="AT14" s="3">
        <v>4</v>
      </c>
      <c r="BA14" s="6">
        <f t="shared" ca="1" si="5"/>
        <v>0.4345088831742917</v>
      </c>
      <c r="BB14" s="7">
        <f t="shared" ca="1" si="6"/>
        <v>63</v>
      </c>
      <c r="BC14" s="3"/>
      <c r="BD14" s="3">
        <v>14</v>
      </c>
      <c r="BE14" s="3">
        <v>1</v>
      </c>
      <c r="BF14" s="3">
        <v>3</v>
      </c>
    </row>
    <row r="15" spans="1:58" ht="42" customHeight="1" x14ac:dyDescent="0.25">
      <c r="A15" s="34"/>
      <c r="B15" s="35"/>
      <c r="C15" s="36">
        <f ca="1">AB8</f>
        <v>1</v>
      </c>
      <c r="D15" s="36">
        <f ca="1">AE8</f>
        <v>1</v>
      </c>
      <c r="E15" s="37"/>
      <c r="F15" s="34"/>
      <c r="G15" s="35"/>
      <c r="H15" s="36">
        <f ca="1">AB9</f>
        <v>0</v>
      </c>
      <c r="I15" s="36">
        <f ca="1">AE9</f>
        <v>7</v>
      </c>
      <c r="J15" s="37"/>
      <c r="K15" s="34"/>
      <c r="L15" s="35"/>
      <c r="M15" s="36">
        <f ca="1">AB10</f>
        <v>3</v>
      </c>
      <c r="N15" s="36">
        <f ca="1">AE10</f>
        <v>7</v>
      </c>
      <c r="O15" s="37"/>
      <c r="P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O15" s="6">
        <f t="shared" ca="1" si="3"/>
        <v>0.40826310380567987</v>
      </c>
      <c r="AP15" s="7">
        <f t="shared" ca="1" si="4"/>
        <v>19</v>
      </c>
      <c r="AQ15" s="3"/>
      <c r="AR15" s="3">
        <v>15</v>
      </c>
      <c r="AS15" s="3">
        <v>1</v>
      </c>
      <c r="AT15" s="3">
        <v>5</v>
      </c>
      <c r="BA15" s="6">
        <f t="shared" ca="1" si="5"/>
        <v>0.52888194608502992</v>
      </c>
      <c r="BB15" s="7">
        <f t="shared" ca="1" si="6"/>
        <v>51</v>
      </c>
      <c r="BC15" s="3"/>
      <c r="BD15" s="3">
        <v>15</v>
      </c>
      <c r="BE15" s="3">
        <v>1</v>
      </c>
      <c r="BF15" s="3">
        <v>4</v>
      </c>
    </row>
    <row r="16" spans="1:58" ht="42" customHeight="1" thickBot="1" x14ac:dyDescent="0.3">
      <c r="A16" s="34"/>
      <c r="B16" s="38" t="s">
        <v>8</v>
      </c>
      <c r="C16" s="39">
        <f ca="1">AC8</f>
        <v>7</v>
      </c>
      <c r="D16" s="39">
        <f ca="1">AF8</f>
        <v>8</v>
      </c>
      <c r="E16" s="37"/>
      <c r="F16" s="34"/>
      <c r="G16" s="38" t="s">
        <v>5</v>
      </c>
      <c r="H16" s="39">
        <f ca="1">AC9</f>
        <v>4</v>
      </c>
      <c r="I16" s="39">
        <f ca="1">AF9</f>
        <v>5</v>
      </c>
      <c r="J16" s="37"/>
      <c r="K16" s="34"/>
      <c r="L16" s="38" t="s">
        <v>5</v>
      </c>
      <c r="M16" s="39">
        <f ca="1">AC10</f>
        <v>3</v>
      </c>
      <c r="N16" s="39">
        <f ca="1">AF10</f>
        <v>4</v>
      </c>
      <c r="O16" s="37"/>
      <c r="P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O16" s="6">
        <f t="shared" ca="1" si="3"/>
        <v>0.91694658110159144</v>
      </c>
      <c r="AP16" s="7">
        <f t="shared" ca="1" si="4"/>
        <v>5</v>
      </c>
      <c r="AQ16" s="3"/>
      <c r="AR16" s="3">
        <v>16</v>
      </c>
      <c r="AS16" s="3">
        <v>1</v>
      </c>
      <c r="AT16" s="3">
        <v>6</v>
      </c>
      <c r="BA16" s="6">
        <f t="shared" ca="1" si="5"/>
        <v>0.14792990876828604</v>
      </c>
      <c r="BB16" s="7">
        <f t="shared" ca="1" si="6"/>
        <v>90</v>
      </c>
      <c r="BC16" s="3"/>
      <c r="BD16" s="3">
        <v>16</v>
      </c>
      <c r="BE16" s="3">
        <v>1</v>
      </c>
      <c r="BF16" s="3">
        <v>5</v>
      </c>
    </row>
    <row r="17" spans="1:58" ht="50.1" customHeight="1" x14ac:dyDescent="0.25">
      <c r="A17" s="34"/>
      <c r="B17" s="40"/>
      <c r="C17" s="41"/>
      <c r="D17" s="41"/>
      <c r="E17" s="37"/>
      <c r="F17" s="34"/>
      <c r="G17" s="40"/>
      <c r="H17" s="41"/>
      <c r="I17" s="41"/>
      <c r="J17" s="37"/>
      <c r="K17" s="34"/>
      <c r="L17" s="40"/>
      <c r="M17" s="41"/>
      <c r="N17" s="41"/>
      <c r="O17" s="37"/>
      <c r="P17" s="3"/>
      <c r="Q17" s="3"/>
      <c r="R17" s="3"/>
      <c r="S17" s="3"/>
      <c r="T17" s="3"/>
      <c r="U17" s="3"/>
      <c r="V17" s="3" t="s">
        <v>9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O17" s="6">
        <f t="shared" ca="1" si="3"/>
        <v>0.31009460608078343</v>
      </c>
      <c r="AP17" s="7">
        <f t="shared" ca="1" si="4"/>
        <v>22</v>
      </c>
      <c r="AQ17" s="3"/>
      <c r="AR17" s="3">
        <v>17</v>
      </c>
      <c r="AS17" s="3">
        <v>1</v>
      </c>
      <c r="AT17" s="3">
        <v>7</v>
      </c>
      <c r="BA17" s="6">
        <f t="shared" ca="1" si="5"/>
        <v>0.89995487126833629</v>
      </c>
      <c r="BB17" s="7">
        <f t="shared" ca="1" si="6"/>
        <v>15</v>
      </c>
      <c r="BC17" s="3"/>
      <c r="BD17" s="3">
        <v>17</v>
      </c>
      <c r="BE17" s="3">
        <v>1</v>
      </c>
      <c r="BF17" s="3">
        <v>6</v>
      </c>
    </row>
    <row r="18" spans="1:58" ht="12.95" customHeight="1" x14ac:dyDescent="0.25">
      <c r="A18" s="42"/>
      <c r="B18" s="43"/>
      <c r="C18" s="43"/>
      <c r="D18" s="43"/>
      <c r="E18" s="44"/>
      <c r="F18" s="42"/>
      <c r="G18" s="43"/>
      <c r="H18" s="43"/>
      <c r="I18" s="43"/>
      <c r="J18" s="44"/>
      <c r="K18" s="42"/>
      <c r="L18" s="43"/>
      <c r="M18" s="43"/>
      <c r="N18" s="43"/>
      <c r="O18" s="4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O18" s="6">
        <f t="shared" ca="1" si="3"/>
        <v>0.54660496606678743</v>
      </c>
      <c r="AP18" s="7">
        <f t="shared" ca="1" si="4"/>
        <v>15</v>
      </c>
      <c r="AQ18" s="3"/>
      <c r="AR18" s="3">
        <v>18</v>
      </c>
      <c r="AS18" s="3">
        <v>2</v>
      </c>
      <c r="AT18" s="3">
        <v>0</v>
      </c>
      <c r="BA18" s="6">
        <f t="shared" ca="1" si="5"/>
        <v>0.50883817396316999</v>
      </c>
      <c r="BB18" s="7">
        <f t="shared" ca="1" si="6"/>
        <v>55</v>
      </c>
      <c r="BC18" s="3"/>
      <c r="BD18" s="3">
        <v>18</v>
      </c>
      <c r="BE18" s="3">
        <v>1</v>
      </c>
      <c r="BF18" s="3">
        <v>7</v>
      </c>
    </row>
    <row r="19" spans="1:58" ht="39.950000000000003" customHeight="1" x14ac:dyDescent="0.25">
      <c r="A19" s="28"/>
      <c r="B19" s="29"/>
      <c r="C19" s="30"/>
      <c r="D19" s="31"/>
      <c r="E19" s="32"/>
      <c r="F19" s="28"/>
      <c r="G19" s="29"/>
      <c r="H19" s="30"/>
      <c r="I19" s="33"/>
      <c r="J19" s="32"/>
      <c r="K19" s="28"/>
      <c r="L19" s="29"/>
      <c r="M19" s="30"/>
      <c r="N19" s="33"/>
      <c r="O19" s="32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O19" s="6">
        <f t="shared" ca="1" si="3"/>
        <v>0.98446801224583336</v>
      </c>
      <c r="AP19" s="7">
        <f t="shared" ca="1" si="4"/>
        <v>1</v>
      </c>
      <c r="AQ19" s="3"/>
      <c r="AR19" s="3">
        <v>19</v>
      </c>
      <c r="AS19" s="3">
        <v>2</v>
      </c>
      <c r="AT19" s="3">
        <v>1</v>
      </c>
      <c r="BA19" s="6">
        <f t="shared" ca="1" si="5"/>
        <v>0.61547095168770016</v>
      </c>
      <c r="BB19" s="7">
        <f t="shared" ca="1" si="6"/>
        <v>42</v>
      </c>
      <c r="BC19" s="3"/>
      <c r="BD19" s="3">
        <v>19</v>
      </c>
      <c r="BE19" s="3">
        <v>1</v>
      </c>
      <c r="BF19" s="3">
        <v>8</v>
      </c>
    </row>
    <row r="20" spans="1:58" ht="42" customHeight="1" x14ac:dyDescent="0.25">
      <c r="A20" s="34"/>
      <c r="B20" s="35"/>
      <c r="C20" s="36">
        <f ca="1">AB11</f>
        <v>0</v>
      </c>
      <c r="D20" s="36">
        <f ca="1">AE11</f>
        <v>3</v>
      </c>
      <c r="E20" s="37"/>
      <c r="F20" s="34"/>
      <c r="G20" s="35"/>
      <c r="H20" s="36">
        <f ca="1">AB12</f>
        <v>3</v>
      </c>
      <c r="I20" s="36">
        <f ca="1">AE12</f>
        <v>7</v>
      </c>
      <c r="J20" s="37"/>
      <c r="K20" s="34"/>
      <c r="L20" s="35"/>
      <c r="M20" s="36">
        <f ca="1">AB13</f>
        <v>2</v>
      </c>
      <c r="N20" s="36">
        <f ca="1">AE13</f>
        <v>7</v>
      </c>
      <c r="O20" s="37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O20" s="6">
        <f t="shared" ca="1" si="3"/>
        <v>0.27384731943097118</v>
      </c>
      <c r="AP20" s="7">
        <f t="shared" ca="1" si="4"/>
        <v>25</v>
      </c>
      <c r="AQ20" s="3"/>
      <c r="AR20" s="3">
        <v>20</v>
      </c>
      <c r="AS20" s="3">
        <v>2</v>
      </c>
      <c r="AT20" s="3">
        <v>2</v>
      </c>
      <c r="BA20" s="6">
        <f t="shared" ca="1" si="5"/>
        <v>0.51648060366463655</v>
      </c>
      <c r="BB20" s="7">
        <f t="shared" ca="1" si="6"/>
        <v>52</v>
      </c>
      <c r="BC20" s="3"/>
      <c r="BD20" s="3">
        <v>20</v>
      </c>
      <c r="BE20" s="3">
        <v>1</v>
      </c>
      <c r="BF20" s="3">
        <v>9</v>
      </c>
    </row>
    <row r="21" spans="1:58" ht="42" customHeight="1" thickBot="1" x14ac:dyDescent="0.3">
      <c r="A21" s="34"/>
      <c r="B21" s="38" t="s">
        <v>5</v>
      </c>
      <c r="C21" s="39">
        <f ca="1">AC11</f>
        <v>2</v>
      </c>
      <c r="D21" s="39">
        <f ca="1">AF11</f>
        <v>5</v>
      </c>
      <c r="E21" s="37"/>
      <c r="F21" s="34"/>
      <c r="G21" s="38" t="s">
        <v>5</v>
      </c>
      <c r="H21" s="39">
        <f ca="1">AC12</f>
        <v>1</v>
      </c>
      <c r="I21" s="39">
        <f ca="1">AF12</f>
        <v>8</v>
      </c>
      <c r="J21" s="37"/>
      <c r="K21" s="34"/>
      <c r="L21" s="38" t="s">
        <v>5</v>
      </c>
      <c r="M21" s="39">
        <f ca="1">AC13</f>
        <v>5</v>
      </c>
      <c r="N21" s="39">
        <f ca="1">AF13</f>
        <v>6</v>
      </c>
      <c r="O21" s="37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O21" s="6">
        <f t="shared" ca="1" si="3"/>
        <v>0.66289221338192528</v>
      </c>
      <c r="AP21" s="7">
        <f t="shared" ca="1" si="4"/>
        <v>10</v>
      </c>
      <c r="AQ21" s="3"/>
      <c r="AR21" s="3">
        <v>21</v>
      </c>
      <c r="AS21" s="3">
        <v>2</v>
      </c>
      <c r="AT21" s="3">
        <v>3</v>
      </c>
      <c r="BA21" s="6">
        <f t="shared" ca="1" si="5"/>
        <v>0.87719370270910302</v>
      </c>
      <c r="BB21" s="7">
        <f t="shared" ca="1" si="6"/>
        <v>17</v>
      </c>
      <c r="BC21" s="3"/>
      <c r="BD21" s="3">
        <v>21</v>
      </c>
      <c r="BE21" s="3">
        <v>2</v>
      </c>
      <c r="BF21" s="3">
        <v>0</v>
      </c>
    </row>
    <row r="22" spans="1:58" ht="50.1" customHeight="1" x14ac:dyDescent="0.25">
      <c r="A22" s="34"/>
      <c r="B22" s="40"/>
      <c r="C22" s="41"/>
      <c r="D22" s="41"/>
      <c r="E22" s="37"/>
      <c r="F22" s="34"/>
      <c r="G22" s="40"/>
      <c r="H22" s="41"/>
      <c r="I22" s="41"/>
      <c r="J22" s="37"/>
      <c r="K22" s="34"/>
      <c r="L22" s="40"/>
      <c r="M22" s="41"/>
      <c r="N22" s="41"/>
      <c r="O22" s="3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O22" s="6">
        <f t="shared" ca="1" si="3"/>
        <v>9.211113830979778E-2</v>
      </c>
      <c r="AP22" s="7">
        <f t="shared" ca="1" si="4"/>
        <v>27</v>
      </c>
      <c r="AQ22" s="3"/>
      <c r="AR22" s="3">
        <v>22</v>
      </c>
      <c r="AS22" s="3">
        <v>2</v>
      </c>
      <c r="AT22" s="3">
        <v>4</v>
      </c>
      <c r="BA22" s="6">
        <f t="shared" ca="1" si="5"/>
        <v>0.91855362752911252</v>
      </c>
      <c r="BB22" s="7">
        <f t="shared" ca="1" si="6"/>
        <v>11</v>
      </c>
      <c r="BC22" s="3"/>
      <c r="BD22" s="3">
        <v>22</v>
      </c>
      <c r="BE22" s="3">
        <v>2</v>
      </c>
      <c r="BF22" s="3">
        <v>1</v>
      </c>
    </row>
    <row r="23" spans="1:58" ht="12.95" customHeight="1" x14ac:dyDescent="0.25">
      <c r="A23" s="42"/>
      <c r="B23" s="43"/>
      <c r="C23" s="43"/>
      <c r="D23" s="43"/>
      <c r="E23" s="44"/>
      <c r="F23" s="42"/>
      <c r="G23" s="43"/>
      <c r="H23" s="43"/>
      <c r="I23" s="43"/>
      <c r="J23" s="44"/>
      <c r="K23" s="42"/>
      <c r="L23" s="43"/>
      <c r="M23" s="43"/>
      <c r="N23" s="43"/>
      <c r="O23" s="44"/>
      <c r="P23" s="3"/>
      <c r="Q23" s="3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O23" s="6">
        <f t="shared" ca="1" si="3"/>
        <v>0.76645146152948873</v>
      </c>
      <c r="AP23" s="7">
        <f t="shared" ca="1" si="4"/>
        <v>7</v>
      </c>
      <c r="AQ23" s="3"/>
      <c r="AR23" s="3">
        <v>23</v>
      </c>
      <c r="AS23" s="3">
        <v>2</v>
      </c>
      <c r="AT23" s="3">
        <v>5</v>
      </c>
      <c r="BA23" s="6">
        <f t="shared" ca="1" si="5"/>
        <v>0.92606878371108337</v>
      </c>
      <c r="BB23" s="7">
        <f t="shared" ca="1" si="6"/>
        <v>9</v>
      </c>
      <c r="BC23" s="3"/>
      <c r="BD23" s="3">
        <v>23</v>
      </c>
      <c r="BE23" s="3">
        <v>2</v>
      </c>
      <c r="BF23" s="3">
        <v>2</v>
      </c>
    </row>
    <row r="24" spans="1:58" ht="29.1" customHeight="1" thickBot="1" x14ac:dyDescent="0.3">
      <c r="A24" s="47" t="str">
        <f t="shared" ref="A24:N24" si="15">A1</f>
        <v>たし算 ひっ算 2けた 上○つき ALLミックス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8">
        <f t="shared" si="15"/>
        <v>1</v>
      </c>
      <c r="O24" s="48"/>
      <c r="P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O24" s="6">
        <f t="shared" ca="1" si="3"/>
        <v>0.61404877406599823</v>
      </c>
      <c r="AP24" s="7">
        <f t="shared" ca="1" si="4"/>
        <v>12</v>
      </c>
      <c r="AQ24" s="3"/>
      <c r="AR24" s="3">
        <v>24</v>
      </c>
      <c r="AS24" s="3">
        <v>2</v>
      </c>
      <c r="AT24" s="3">
        <v>6</v>
      </c>
      <c r="BA24" s="6">
        <f t="shared" ca="1" si="5"/>
        <v>0.78906517878849003</v>
      </c>
      <c r="BB24" s="7">
        <f t="shared" ca="1" si="6"/>
        <v>28</v>
      </c>
      <c r="BC24" s="3"/>
      <c r="BD24" s="3">
        <v>24</v>
      </c>
      <c r="BE24" s="3">
        <v>2</v>
      </c>
      <c r="BF24" s="3">
        <v>3</v>
      </c>
    </row>
    <row r="25" spans="1:58" ht="38.25" customHeight="1" thickBot="1" x14ac:dyDescent="0.3">
      <c r="A25" s="49"/>
      <c r="B25" s="8" t="str">
        <f t="shared" ref="B25:E25" si="16">B2</f>
        <v>　　月　　日</v>
      </c>
      <c r="C25" s="9"/>
      <c r="D25" s="10"/>
      <c r="E25" s="8" t="str">
        <f t="shared" si="16"/>
        <v>なまえ</v>
      </c>
      <c r="F25" s="9"/>
      <c r="G25" s="9"/>
      <c r="H25" s="50"/>
      <c r="I25" s="51"/>
      <c r="J25" s="51"/>
      <c r="K25" s="51"/>
      <c r="L25" s="51"/>
      <c r="M25" s="51"/>
      <c r="N25" s="52"/>
      <c r="O25" s="49"/>
      <c r="P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L25" s="19"/>
      <c r="AM25" s="19"/>
      <c r="AO25" s="6">
        <f t="shared" ca="1" si="3"/>
        <v>0.39845690603221151</v>
      </c>
      <c r="AP25" s="7">
        <f t="shared" ca="1" si="4"/>
        <v>20</v>
      </c>
      <c r="AQ25" s="3"/>
      <c r="AR25" s="3">
        <v>25</v>
      </c>
      <c r="AS25" s="3">
        <v>3</v>
      </c>
      <c r="AT25" s="3">
        <v>0</v>
      </c>
      <c r="AW25" s="3"/>
      <c r="BA25" s="6">
        <f t="shared" ca="1" si="5"/>
        <v>0.46993921784891324</v>
      </c>
      <c r="BB25" s="7">
        <f t="shared" ca="1" si="6"/>
        <v>60</v>
      </c>
      <c r="BC25" s="3"/>
      <c r="BD25" s="3">
        <v>25</v>
      </c>
      <c r="BE25" s="3">
        <v>2</v>
      </c>
      <c r="BF25" s="3">
        <v>4</v>
      </c>
    </row>
    <row r="26" spans="1:58" ht="13.5" customHeight="1" x14ac:dyDescent="0.25">
      <c r="B26" s="26"/>
      <c r="C26" s="26"/>
      <c r="D26" s="26"/>
      <c r="E26" s="26"/>
      <c r="F26" s="26"/>
      <c r="G26" s="26"/>
      <c r="H26" s="27"/>
      <c r="I26" s="27"/>
      <c r="J26" s="27"/>
      <c r="K26" s="27"/>
      <c r="L26" s="27"/>
      <c r="M26" s="27"/>
      <c r="P26" s="3"/>
      <c r="R26" s="3"/>
      <c r="S26" s="3"/>
      <c r="T26" s="3"/>
      <c r="U26" s="3"/>
      <c r="V26" s="3"/>
      <c r="W26" s="3"/>
      <c r="X26" s="3"/>
      <c r="Y26" s="5" t="s">
        <v>1</v>
      </c>
      <c r="Z26" s="3"/>
      <c r="AA26" s="3" t="s">
        <v>2</v>
      </c>
      <c r="AB26" s="3"/>
      <c r="AC26" s="3"/>
      <c r="AD26" s="3"/>
      <c r="AE26" s="3"/>
      <c r="AF26" s="3"/>
      <c r="AG26" s="3"/>
      <c r="AH26" s="3"/>
      <c r="AI26" s="3"/>
      <c r="AL26" s="19"/>
      <c r="AM26" s="19"/>
      <c r="AO26" s="6">
        <f t="shared" ca="1" si="3"/>
        <v>0.67714653299446359</v>
      </c>
      <c r="AP26" s="7">
        <f t="shared" ca="1" si="4"/>
        <v>9</v>
      </c>
      <c r="AQ26" s="3"/>
      <c r="AR26" s="3">
        <v>26</v>
      </c>
      <c r="AS26" s="3">
        <v>3</v>
      </c>
      <c r="AT26" s="3">
        <v>1</v>
      </c>
      <c r="AW26" s="3"/>
      <c r="BA26" s="6">
        <f t="shared" ca="1" si="5"/>
        <v>0.18089173545170489</v>
      </c>
      <c r="BB26" s="7">
        <f t="shared" ca="1" si="6"/>
        <v>87</v>
      </c>
      <c r="BC26" s="3"/>
      <c r="BD26" s="3">
        <v>26</v>
      </c>
      <c r="BE26" s="3">
        <v>2</v>
      </c>
      <c r="BF26" s="3">
        <v>5</v>
      </c>
    </row>
    <row r="27" spans="1:58" ht="39.950000000000003" customHeight="1" x14ac:dyDescent="0.25">
      <c r="A27" s="28"/>
      <c r="B27" s="29"/>
      <c r="C27" s="30">
        <f ca="1">Y27</f>
        <v>1</v>
      </c>
      <c r="D27" s="31"/>
      <c r="E27" s="32"/>
      <c r="F27" s="28"/>
      <c r="G27" s="29"/>
      <c r="H27" s="30">
        <f ca="1">Y28</f>
        <v>1</v>
      </c>
      <c r="I27" s="33"/>
      <c r="J27" s="32"/>
      <c r="K27" s="28"/>
      <c r="L27" s="29"/>
      <c r="M27" s="30">
        <f ca="1">Y29</f>
        <v>1</v>
      </c>
      <c r="N27" s="33"/>
      <c r="O27" s="32"/>
      <c r="P27" s="3"/>
      <c r="R27" s="3">
        <f t="shared" ref="R27:W38" si="17">R2</f>
        <v>1</v>
      </c>
      <c r="S27" s="14">
        <f t="shared" ca="1" si="17"/>
        <v>14</v>
      </c>
      <c r="T27" s="15" t="str">
        <f t="shared" si="17"/>
        <v>＋</v>
      </c>
      <c r="U27" s="16">
        <f t="shared" ca="1" si="17"/>
        <v>69</v>
      </c>
      <c r="V27" s="17" t="str">
        <f t="shared" si="17"/>
        <v>＝</v>
      </c>
      <c r="W27" s="18">
        <f t="shared" ca="1" si="17"/>
        <v>83</v>
      </c>
      <c r="X27" s="19"/>
      <c r="Y27" s="20">
        <f ca="1">IF(AE27+AF27&gt;9,1,"")</f>
        <v>1</v>
      </c>
      <c r="Z27" s="3"/>
      <c r="AA27" s="21">
        <v>1</v>
      </c>
      <c r="AB27" s="22">
        <f ca="1">AJ27</f>
        <v>1</v>
      </c>
      <c r="AC27" s="23">
        <f ca="1">AK27</f>
        <v>6</v>
      </c>
      <c r="AD27" s="21"/>
      <c r="AE27" s="22">
        <f ca="1">IF(AND(AJ27=0,AX27=0),RANDBETWEEN(1,9),AX27)</f>
        <v>4</v>
      </c>
      <c r="AF27" s="23">
        <f ca="1">IF(AND(AK27=0,AY27=0),RANDBETWEEN(1,9),AY27)</f>
        <v>9</v>
      </c>
      <c r="AG27" s="3"/>
      <c r="AH27" s="3"/>
      <c r="AI27" s="3">
        <f>AI2</f>
        <v>1</v>
      </c>
      <c r="AJ27" s="24">
        <f t="shared" ref="AJ27:AK27" ca="1" si="18">AJ2</f>
        <v>1</v>
      </c>
      <c r="AK27" s="24">
        <f t="shared" ca="1" si="18"/>
        <v>6</v>
      </c>
      <c r="AL27" s="19"/>
      <c r="AM27" s="25">
        <f ca="1">AM2</f>
        <v>83</v>
      </c>
      <c r="AO27" s="6">
        <f t="shared" ca="1" si="3"/>
        <v>0.80438260484216606</v>
      </c>
      <c r="AP27" s="7">
        <f t="shared" ca="1" si="4"/>
        <v>6</v>
      </c>
      <c r="AQ27" s="3"/>
      <c r="AR27" s="3">
        <v>27</v>
      </c>
      <c r="AS27" s="3">
        <v>3</v>
      </c>
      <c r="AT27" s="3">
        <v>2</v>
      </c>
      <c r="AW27" s="3">
        <f>AW2</f>
        <v>1</v>
      </c>
      <c r="AX27" s="24">
        <f ca="1">AX2</f>
        <v>4</v>
      </c>
      <c r="AY27" s="24">
        <f t="shared" ref="AY27" ca="1" si="19">AY2</f>
        <v>9</v>
      </c>
      <c r="BA27" s="6">
        <f t="shared" ca="1" si="5"/>
        <v>0.99391239365154094</v>
      </c>
      <c r="BB27" s="7">
        <f t="shared" ca="1" si="6"/>
        <v>1</v>
      </c>
      <c r="BC27" s="3"/>
      <c r="BD27" s="3">
        <v>27</v>
      </c>
      <c r="BE27" s="3">
        <v>2</v>
      </c>
      <c r="BF27" s="3">
        <v>6</v>
      </c>
    </row>
    <row r="28" spans="1:58" ht="42" customHeight="1" x14ac:dyDescent="0.25">
      <c r="A28" s="34"/>
      <c r="B28" s="35"/>
      <c r="C28" s="36">
        <f ca="1">C5</f>
        <v>1</v>
      </c>
      <c r="D28" s="36">
        <f t="shared" ref="D28:N28" ca="1" si="20">D5</f>
        <v>4</v>
      </c>
      <c r="E28" s="37"/>
      <c r="F28" s="34"/>
      <c r="G28" s="35"/>
      <c r="H28" s="36">
        <f t="shared" ca="1" si="20"/>
        <v>2</v>
      </c>
      <c r="I28" s="36">
        <f t="shared" ca="1" si="20"/>
        <v>9</v>
      </c>
      <c r="J28" s="37"/>
      <c r="K28" s="34"/>
      <c r="L28" s="35"/>
      <c r="M28" s="36">
        <f t="shared" ca="1" si="20"/>
        <v>0</v>
      </c>
      <c r="N28" s="36">
        <f t="shared" ca="1" si="20"/>
        <v>5</v>
      </c>
      <c r="O28" s="37"/>
      <c r="P28" s="3"/>
      <c r="R28" s="3">
        <f t="shared" si="17"/>
        <v>2</v>
      </c>
      <c r="S28" s="14">
        <f t="shared" ca="1" si="17"/>
        <v>29</v>
      </c>
      <c r="T28" s="15" t="str">
        <f t="shared" si="17"/>
        <v>＋</v>
      </c>
      <c r="U28" s="16">
        <f t="shared" ca="1" si="17"/>
        <v>6</v>
      </c>
      <c r="V28" s="17" t="str">
        <f t="shared" si="17"/>
        <v>＝</v>
      </c>
      <c r="W28" s="18">
        <f t="shared" ca="1" si="17"/>
        <v>35</v>
      </c>
      <c r="X28" s="19"/>
      <c r="Y28" s="20">
        <f t="shared" ref="Y28:Y38" ca="1" si="21">IF(AE28+AF28&gt;9,1,"")</f>
        <v>1</v>
      </c>
      <c r="Z28" s="3"/>
      <c r="AA28" s="21">
        <v>2</v>
      </c>
      <c r="AB28" s="22">
        <f t="shared" ref="AB28:AC38" ca="1" si="22">AJ28</f>
        <v>2</v>
      </c>
      <c r="AC28" s="23">
        <f t="shared" ca="1" si="22"/>
        <v>0</v>
      </c>
      <c r="AD28" s="21"/>
      <c r="AE28" s="22">
        <f t="shared" ref="AE28:AF38" ca="1" si="23">IF(AND(AJ28=0,AX28=0),RANDBETWEEN(1,9),AX28)</f>
        <v>9</v>
      </c>
      <c r="AF28" s="23">
        <f t="shared" ca="1" si="23"/>
        <v>6</v>
      </c>
      <c r="AG28" s="3"/>
      <c r="AH28" s="3"/>
      <c r="AI28" s="3">
        <f t="shared" ref="AI28:AK38" si="24">AI3</f>
        <v>2</v>
      </c>
      <c r="AJ28" s="24">
        <f t="shared" ca="1" si="24"/>
        <v>2</v>
      </c>
      <c r="AK28" s="24">
        <f t="shared" ca="1" si="24"/>
        <v>0</v>
      </c>
      <c r="AL28" s="19"/>
      <c r="AM28" s="25">
        <f t="shared" ref="AM28:AM38" ca="1" si="25">AM3</f>
        <v>35</v>
      </c>
      <c r="AO28" s="6">
        <f t="shared" ca="1" si="3"/>
        <v>0.55837513528438243</v>
      </c>
      <c r="AP28" s="7">
        <f t="shared" ca="1" si="4"/>
        <v>14</v>
      </c>
      <c r="AQ28" s="3"/>
      <c r="AR28" s="3">
        <v>28</v>
      </c>
      <c r="AS28" s="3">
        <v>3</v>
      </c>
      <c r="AT28" s="3">
        <v>3</v>
      </c>
      <c r="AW28" s="3">
        <f t="shared" ref="AW28:AY38" si="26">AW3</f>
        <v>2</v>
      </c>
      <c r="AX28" s="24">
        <f t="shared" ca="1" si="26"/>
        <v>9</v>
      </c>
      <c r="AY28" s="24">
        <f t="shared" ca="1" si="26"/>
        <v>6</v>
      </c>
      <c r="BA28" s="6">
        <f t="shared" ca="1" si="5"/>
        <v>0.7795423891718074</v>
      </c>
      <c r="BB28" s="7">
        <f t="shared" ca="1" si="6"/>
        <v>30</v>
      </c>
      <c r="BC28" s="3"/>
      <c r="BD28" s="3">
        <v>28</v>
      </c>
      <c r="BE28" s="3">
        <v>2</v>
      </c>
      <c r="BF28" s="3">
        <v>7</v>
      </c>
    </row>
    <row r="29" spans="1:58" ht="42" customHeight="1" thickBot="1" x14ac:dyDescent="0.3">
      <c r="A29" s="34"/>
      <c r="B29" s="38" t="str">
        <f t="shared" ref="B29:N29" si="27">B6</f>
        <v>＋</v>
      </c>
      <c r="C29" s="39">
        <f t="shared" ca="1" si="27"/>
        <v>6</v>
      </c>
      <c r="D29" s="39">
        <f t="shared" ca="1" si="27"/>
        <v>9</v>
      </c>
      <c r="E29" s="37"/>
      <c r="F29" s="34"/>
      <c r="G29" s="38" t="str">
        <f t="shared" si="27"/>
        <v>＋</v>
      </c>
      <c r="H29" s="39">
        <f t="shared" ca="1" si="27"/>
        <v>0</v>
      </c>
      <c r="I29" s="39">
        <f t="shared" ca="1" si="27"/>
        <v>6</v>
      </c>
      <c r="J29" s="37"/>
      <c r="K29" s="34"/>
      <c r="L29" s="38" t="str">
        <f t="shared" si="27"/>
        <v>＋</v>
      </c>
      <c r="M29" s="39">
        <f t="shared" ca="1" si="27"/>
        <v>3</v>
      </c>
      <c r="N29" s="39">
        <f t="shared" ca="1" si="27"/>
        <v>8</v>
      </c>
      <c r="O29" s="37"/>
      <c r="P29" s="3"/>
      <c r="R29" s="3">
        <f t="shared" si="17"/>
        <v>3</v>
      </c>
      <c r="S29" s="14">
        <f t="shared" ca="1" si="17"/>
        <v>5</v>
      </c>
      <c r="T29" s="15" t="str">
        <f t="shared" si="17"/>
        <v>＋</v>
      </c>
      <c r="U29" s="16">
        <f t="shared" ca="1" si="17"/>
        <v>38</v>
      </c>
      <c r="V29" s="17" t="str">
        <f t="shared" si="17"/>
        <v>＝</v>
      </c>
      <c r="W29" s="18">
        <f t="shared" ca="1" si="17"/>
        <v>43</v>
      </c>
      <c r="X29" s="19"/>
      <c r="Y29" s="20">
        <f t="shared" ca="1" si="21"/>
        <v>1</v>
      </c>
      <c r="Z29" s="3"/>
      <c r="AA29" s="21">
        <v>3</v>
      </c>
      <c r="AB29" s="22">
        <f t="shared" ca="1" si="22"/>
        <v>0</v>
      </c>
      <c r="AC29" s="23">
        <f t="shared" ca="1" si="22"/>
        <v>3</v>
      </c>
      <c r="AD29" s="21"/>
      <c r="AE29" s="22">
        <f t="shared" ca="1" si="23"/>
        <v>5</v>
      </c>
      <c r="AF29" s="23">
        <f t="shared" ca="1" si="23"/>
        <v>8</v>
      </c>
      <c r="AG29" s="3"/>
      <c r="AH29" s="3"/>
      <c r="AI29" s="3">
        <f t="shared" si="24"/>
        <v>3</v>
      </c>
      <c r="AJ29" s="24">
        <f t="shared" ca="1" si="24"/>
        <v>0</v>
      </c>
      <c r="AK29" s="24">
        <f t="shared" ca="1" si="24"/>
        <v>3</v>
      </c>
      <c r="AL29" s="19"/>
      <c r="AM29" s="25">
        <f t="shared" ca="1" si="25"/>
        <v>43</v>
      </c>
      <c r="AO29" s="6"/>
      <c r="AP29" s="7"/>
      <c r="AQ29" s="3"/>
      <c r="AS29" s="3">
        <v>3</v>
      </c>
      <c r="AT29" s="3">
        <v>4</v>
      </c>
      <c r="AW29" s="3">
        <f t="shared" si="26"/>
        <v>3</v>
      </c>
      <c r="AX29" s="24">
        <f t="shared" ca="1" si="26"/>
        <v>5</v>
      </c>
      <c r="AY29" s="24">
        <f t="shared" ca="1" si="26"/>
        <v>8</v>
      </c>
      <c r="BA29" s="6">
        <f t="shared" ca="1" si="5"/>
        <v>0.18620458371480575</v>
      </c>
      <c r="BB29" s="7">
        <f t="shared" ca="1" si="6"/>
        <v>85</v>
      </c>
      <c r="BC29" s="3"/>
      <c r="BD29" s="3">
        <v>29</v>
      </c>
      <c r="BE29" s="3">
        <v>2</v>
      </c>
      <c r="BF29" s="3">
        <v>8</v>
      </c>
    </row>
    <row r="30" spans="1:58" ht="50.1" customHeight="1" x14ac:dyDescent="0.25">
      <c r="A30" s="34"/>
      <c r="B30" s="40"/>
      <c r="C30" s="53">
        <f ca="1">MOD(ROUNDDOWN(W27/10,0),10)</f>
        <v>8</v>
      </c>
      <c r="D30" s="53">
        <f ca="1">MOD(W27,10)</f>
        <v>3</v>
      </c>
      <c r="E30" s="37"/>
      <c r="F30" s="34"/>
      <c r="G30" s="54"/>
      <c r="H30" s="53">
        <f ca="1">MOD(ROUNDDOWN(W28/10,0),10)</f>
        <v>3</v>
      </c>
      <c r="I30" s="53">
        <f ca="1">MOD(W28,10)</f>
        <v>5</v>
      </c>
      <c r="J30" s="37"/>
      <c r="K30" s="34"/>
      <c r="L30" s="54"/>
      <c r="M30" s="53">
        <f ca="1">MOD(ROUNDDOWN(W29/10,0),10)</f>
        <v>4</v>
      </c>
      <c r="N30" s="53">
        <f ca="1">MOD(W29,10)</f>
        <v>3</v>
      </c>
      <c r="O30" s="37"/>
      <c r="P30" s="3"/>
      <c r="R30" s="3">
        <f t="shared" si="17"/>
        <v>4</v>
      </c>
      <c r="S30" s="14">
        <f t="shared" ca="1" si="17"/>
        <v>19</v>
      </c>
      <c r="T30" s="15" t="str">
        <f t="shared" si="17"/>
        <v>＋</v>
      </c>
      <c r="U30" s="16">
        <f t="shared" ca="1" si="17"/>
        <v>11</v>
      </c>
      <c r="V30" s="17" t="str">
        <f t="shared" si="17"/>
        <v>＝</v>
      </c>
      <c r="W30" s="18">
        <f t="shared" ca="1" si="17"/>
        <v>30</v>
      </c>
      <c r="X30" s="19"/>
      <c r="Y30" s="20">
        <f t="shared" ca="1" si="21"/>
        <v>1</v>
      </c>
      <c r="Z30" s="3"/>
      <c r="AA30" s="21">
        <v>4</v>
      </c>
      <c r="AB30" s="22">
        <f t="shared" ca="1" si="22"/>
        <v>1</v>
      </c>
      <c r="AC30" s="23">
        <f t="shared" ca="1" si="22"/>
        <v>1</v>
      </c>
      <c r="AD30" s="21"/>
      <c r="AE30" s="22">
        <f t="shared" ca="1" si="23"/>
        <v>9</v>
      </c>
      <c r="AF30" s="23">
        <f t="shared" ca="1" si="23"/>
        <v>1</v>
      </c>
      <c r="AG30" s="3"/>
      <c r="AH30" s="3"/>
      <c r="AI30" s="3">
        <f t="shared" si="24"/>
        <v>4</v>
      </c>
      <c r="AJ30" s="24">
        <f t="shared" ca="1" si="24"/>
        <v>1</v>
      </c>
      <c r="AK30" s="24">
        <f t="shared" ca="1" si="24"/>
        <v>1</v>
      </c>
      <c r="AL30" s="19"/>
      <c r="AM30" s="25">
        <f t="shared" ca="1" si="25"/>
        <v>30</v>
      </c>
      <c r="AO30" s="6"/>
      <c r="AP30" s="7"/>
      <c r="AQ30" s="3"/>
      <c r="AS30" s="3">
        <v>3</v>
      </c>
      <c r="AT30" s="3">
        <v>5</v>
      </c>
      <c r="AW30" s="3">
        <f t="shared" si="26"/>
        <v>4</v>
      </c>
      <c r="AX30" s="24">
        <f t="shared" ca="1" si="26"/>
        <v>9</v>
      </c>
      <c r="AY30" s="24">
        <f t="shared" ca="1" si="26"/>
        <v>1</v>
      </c>
      <c r="BA30" s="6">
        <f t="shared" ca="1" si="5"/>
        <v>8.6623056395083164E-3</v>
      </c>
      <c r="BB30" s="7">
        <f t="shared" ca="1" si="6"/>
        <v>98</v>
      </c>
      <c r="BC30" s="3"/>
      <c r="BD30" s="3">
        <v>30</v>
      </c>
      <c r="BE30" s="3">
        <v>2</v>
      </c>
      <c r="BF30" s="3">
        <v>9</v>
      </c>
    </row>
    <row r="31" spans="1:58" ht="12.95" customHeight="1" x14ac:dyDescent="0.25">
      <c r="A31" s="42"/>
      <c r="B31" s="43"/>
      <c r="C31" s="43"/>
      <c r="D31" s="43"/>
      <c r="E31" s="44"/>
      <c r="F31" s="42"/>
      <c r="G31" s="43"/>
      <c r="H31" s="43"/>
      <c r="I31" s="43"/>
      <c r="J31" s="44"/>
      <c r="K31" s="42"/>
      <c r="L31" s="43"/>
      <c r="M31" s="43"/>
      <c r="N31" s="43"/>
      <c r="O31" s="44"/>
      <c r="P31" s="3"/>
      <c r="R31" s="3">
        <f t="shared" si="17"/>
        <v>5</v>
      </c>
      <c r="S31" s="14">
        <f t="shared" ca="1" si="17"/>
        <v>20</v>
      </c>
      <c r="T31" s="15" t="str">
        <f t="shared" si="17"/>
        <v>＋</v>
      </c>
      <c r="U31" s="16">
        <f t="shared" ca="1" si="17"/>
        <v>69</v>
      </c>
      <c r="V31" s="17" t="str">
        <f t="shared" si="17"/>
        <v>＝</v>
      </c>
      <c r="W31" s="18">
        <f t="shared" ca="1" si="17"/>
        <v>89</v>
      </c>
      <c r="X31" s="19"/>
      <c r="Y31" s="20" t="str">
        <f t="shared" ca="1" si="21"/>
        <v/>
      </c>
      <c r="Z31" s="3"/>
      <c r="AA31" s="21">
        <v>5</v>
      </c>
      <c r="AB31" s="22">
        <f t="shared" ca="1" si="22"/>
        <v>2</v>
      </c>
      <c r="AC31" s="23">
        <f t="shared" ca="1" si="22"/>
        <v>6</v>
      </c>
      <c r="AD31" s="21"/>
      <c r="AE31" s="22">
        <f t="shared" ca="1" si="23"/>
        <v>0</v>
      </c>
      <c r="AF31" s="23">
        <f t="shared" ca="1" si="23"/>
        <v>9</v>
      </c>
      <c r="AG31" s="3"/>
      <c r="AH31" s="3"/>
      <c r="AI31" s="3">
        <f t="shared" si="24"/>
        <v>5</v>
      </c>
      <c r="AJ31" s="24">
        <f t="shared" ca="1" si="24"/>
        <v>2</v>
      </c>
      <c r="AK31" s="24">
        <f t="shared" ca="1" si="24"/>
        <v>6</v>
      </c>
      <c r="AL31" s="19"/>
      <c r="AM31" s="25">
        <f t="shared" ca="1" si="25"/>
        <v>89</v>
      </c>
      <c r="AO31" s="6"/>
      <c r="AP31" s="7"/>
      <c r="AQ31" s="3"/>
      <c r="AS31" s="3">
        <v>4</v>
      </c>
      <c r="AT31" s="3">
        <v>0</v>
      </c>
      <c r="AW31" s="3">
        <f t="shared" si="26"/>
        <v>5</v>
      </c>
      <c r="AX31" s="24">
        <f t="shared" ca="1" si="26"/>
        <v>0</v>
      </c>
      <c r="AY31" s="24">
        <f t="shared" ca="1" si="26"/>
        <v>9</v>
      </c>
      <c r="BA31" s="6">
        <f t="shared" ca="1" si="5"/>
        <v>0.99339209125722461</v>
      </c>
      <c r="BB31" s="7">
        <f t="shared" ca="1" si="6"/>
        <v>2</v>
      </c>
      <c r="BC31" s="3"/>
      <c r="BD31" s="3">
        <v>31</v>
      </c>
      <c r="BE31" s="3">
        <v>3</v>
      </c>
      <c r="BF31" s="3">
        <v>0</v>
      </c>
    </row>
    <row r="32" spans="1:58" ht="39.950000000000003" customHeight="1" x14ac:dyDescent="0.25">
      <c r="A32" s="28"/>
      <c r="B32" s="29"/>
      <c r="C32" s="30">
        <f ca="1">Y30</f>
        <v>1</v>
      </c>
      <c r="D32" s="31"/>
      <c r="E32" s="32"/>
      <c r="F32" s="28"/>
      <c r="G32" s="29"/>
      <c r="H32" s="30" t="str">
        <f ca="1">Y31</f>
        <v/>
      </c>
      <c r="I32" s="33"/>
      <c r="J32" s="32"/>
      <c r="K32" s="28"/>
      <c r="L32" s="29"/>
      <c r="M32" s="30">
        <f ca="1">Y32</f>
        <v>1</v>
      </c>
      <c r="N32" s="33"/>
      <c r="O32" s="32"/>
      <c r="P32" s="3"/>
      <c r="R32" s="3">
        <f t="shared" si="17"/>
        <v>6</v>
      </c>
      <c r="S32" s="14">
        <f t="shared" ca="1" si="17"/>
        <v>19</v>
      </c>
      <c r="T32" s="15" t="str">
        <f t="shared" si="17"/>
        <v>＋</v>
      </c>
      <c r="U32" s="16">
        <f t="shared" ca="1" si="17"/>
        <v>38</v>
      </c>
      <c r="V32" s="17" t="str">
        <f t="shared" si="17"/>
        <v>＝</v>
      </c>
      <c r="W32" s="18">
        <f t="shared" ca="1" si="17"/>
        <v>57</v>
      </c>
      <c r="X32" s="19"/>
      <c r="Y32" s="20">
        <f t="shared" ca="1" si="21"/>
        <v>1</v>
      </c>
      <c r="Z32" s="3"/>
      <c r="AA32" s="21">
        <v>6</v>
      </c>
      <c r="AB32" s="22">
        <f t="shared" ca="1" si="22"/>
        <v>1</v>
      </c>
      <c r="AC32" s="23">
        <f t="shared" ca="1" si="22"/>
        <v>3</v>
      </c>
      <c r="AD32" s="21"/>
      <c r="AE32" s="22">
        <f t="shared" ca="1" si="23"/>
        <v>9</v>
      </c>
      <c r="AF32" s="23">
        <f t="shared" ca="1" si="23"/>
        <v>8</v>
      </c>
      <c r="AG32" s="3"/>
      <c r="AH32" s="3"/>
      <c r="AI32" s="3">
        <f t="shared" si="24"/>
        <v>6</v>
      </c>
      <c r="AJ32" s="24">
        <f t="shared" ca="1" si="24"/>
        <v>1</v>
      </c>
      <c r="AK32" s="24">
        <f t="shared" ca="1" si="24"/>
        <v>3</v>
      </c>
      <c r="AL32" s="19"/>
      <c r="AM32" s="25">
        <f t="shared" ca="1" si="25"/>
        <v>57</v>
      </c>
      <c r="AO32" s="6"/>
      <c r="AP32" s="7"/>
      <c r="AQ32" s="3"/>
      <c r="AS32" s="3">
        <v>4</v>
      </c>
      <c r="AT32" s="3">
        <v>1</v>
      </c>
      <c r="AW32" s="3">
        <f t="shared" si="26"/>
        <v>6</v>
      </c>
      <c r="AX32" s="24">
        <f t="shared" ca="1" si="26"/>
        <v>9</v>
      </c>
      <c r="AY32" s="24">
        <f t="shared" ca="1" si="26"/>
        <v>8</v>
      </c>
      <c r="BA32" s="6">
        <f t="shared" ca="1" si="5"/>
        <v>0.4099398331850117</v>
      </c>
      <c r="BB32" s="7">
        <f t="shared" ca="1" si="6"/>
        <v>65</v>
      </c>
      <c r="BC32" s="3"/>
      <c r="BD32" s="3">
        <v>32</v>
      </c>
      <c r="BE32" s="3">
        <v>3</v>
      </c>
      <c r="BF32" s="3">
        <v>1</v>
      </c>
    </row>
    <row r="33" spans="1:58" ht="42" customHeight="1" x14ac:dyDescent="0.25">
      <c r="A33" s="34"/>
      <c r="B33" s="35"/>
      <c r="C33" s="36">
        <f t="shared" ref="C33:N33" ca="1" si="28">C10</f>
        <v>1</v>
      </c>
      <c r="D33" s="36">
        <f t="shared" ca="1" si="28"/>
        <v>9</v>
      </c>
      <c r="E33" s="37"/>
      <c r="F33" s="34"/>
      <c r="G33" s="35"/>
      <c r="H33" s="36">
        <f t="shared" ca="1" si="28"/>
        <v>2</v>
      </c>
      <c r="I33" s="36">
        <f t="shared" ca="1" si="28"/>
        <v>0</v>
      </c>
      <c r="J33" s="37"/>
      <c r="K33" s="34"/>
      <c r="L33" s="35"/>
      <c r="M33" s="36">
        <f t="shared" ca="1" si="28"/>
        <v>1</v>
      </c>
      <c r="N33" s="36">
        <f t="shared" ca="1" si="28"/>
        <v>9</v>
      </c>
      <c r="O33" s="37"/>
      <c r="P33" s="3"/>
      <c r="R33" s="3">
        <f t="shared" si="17"/>
        <v>7</v>
      </c>
      <c r="S33" s="14">
        <f t="shared" ca="1" si="17"/>
        <v>11</v>
      </c>
      <c r="T33" s="15" t="str">
        <f t="shared" si="17"/>
        <v>＋</v>
      </c>
      <c r="U33" s="16">
        <f t="shared" ca="1" si="17"/>
        <v>78</v>
      </c>
      <c r="V33" s="17" t="str">
        <f t="shared" si="17"/>
        <v>＝</v>
      </c>
      <c r="W33" s="18">
        <f t="shared" ca="1" si="17"/>
        <v>89</v>
      </c>
      <c r="X33" s="19"/>
      <c r="Y33" s="20" t="str">
        <f t="shared" ca="1" si="21"/>
        <v/>
      </c>
      <c r="Z33" s="3"/>
      <c r="AA33" s="21">
        <v>7</v>
      </c>
      <c r="AB33" s="22">
        <f t="shared" ca="1" si="22"/>
        <v>1</v>
      </c>
      <c r="AC33" s="23">
        <f t="shared" ca="1" si="22"/>
        <v>7</v>
      </c>
      <c r="AD33" s="21"/>
      <c r="AE33" s="22">
        <f t="shared" ca="1" si="23"/>
        <v>1</v>
      </c>
      <c r="AF33" s="23">
        <f t="shared" ca="1" si="23"/>
        <v>8</v>
      </c>
      <c r="AG33" s="3"/>
      <c r="AH33" s="3"/>
      <c r="AI33" s="3">
        <f t="shared" si="24"/>
        <v>7</v>
      </c>
      <c r="AJ33" s="24">
        <f t="shared" ca="1" si="24"/>
        <v>1</v>
      </c>
      <c r="AK33" s="24">
        <f t="shared" ca="1" si="24"/>
        <v>7</v>
      </c>
      <c r="AL33" s="19"/>
      <c r="AM33" s="25">
        <f t="shared" ca="1" si="25"/>
        <v>89</v>
      </c>
      <c r="AO33" s="6"/>
      <c r="AP33" s="7"/>
      <c r="AQ33" s="3"/>
      <c r="AS33" s="3">
        <v>4</v>
      </c>
      <c r="AT33" s="3">
        <v>2</v>
      </c>
      <c r="AW33" s="3">
        <f t="shared" si="26"/>
        <v>7</v>
      </c>
      <c r="AX33" s="24">
        <f t="shared" ca="1" si="26"/>
        <v>1</v>
      </c>
      <c r="AY33" s="24">
        <f t="shared" ca="1" si="26"/>
        <v>8</v>
      </c>
      <c r="BA33" s="6">
        <f t="shared" ca="1" si="5"/>
        <v>5.9465996842987368E-2</v>
      </c>
      <c r="BB33" s="7">
        <f t="shared" ca="1" si="6"/>
        <v>94</v>
      </c>
      <c r="BC33" s="3"/>
      <c r="BD33" s="3">
        <v>33</v>
      </c>
      <c r="BE33" s="3">
        <v>3</v>
      </c>
      <c r="BF33" s="3">
        <v>2</v>
      </c>
    </row>
    <row r="34" spans="1:58" ht="42" customHeight="1" thickBot="1" x14ac:dyDescent="0.3">
      <c r="A34" s="34"/>
      <c r="B34" s="38" t="str">
        <f t="shared" ref="B34:N34" si="29">B11</f>
        <v>＋</v>
      </c>
      <c r="C34" s="39">
        <f t="shared" ca="1" si="29"/>
        <v>1</v>
      </c>
      <c r="D34" s="39">
        <f t="shared" ca="1" si="29"/>
        <v>1</v>
      </c>
      <c r="E34" s="37"/>
      <c r="F34" s="34"/>
      <c r="G34" s="38" t="str">
        <f t="shared" si="29"/>
        <v>＋</v>
      </c>
      <c r="H34" s="39">
        <f t="shared" ca="1" si="29"/>
        <v>6</v>
      </c>
      <c r="I34" s="39">
        <f t="shared" ca="1" si="29"/>
        <v>9</v>
      </c>
      <c r="J34" s="37"/>
      <c r="K34" s="34"/>
      <c r="L34" s="38" t="str">
        <f t="shared" si="29"/>
        <v>＋</v>
      </c>
      <c r="M34" s="39">
        <f t="shared" ca="1" si="29"/>
        <v>3</v>
      </c>
      <c r="N34" s="39">
        <f t="shared" ca="1" si="29"/>
        <v>8</v>
      </c>
      <c r="O34" s="37"/>
      <c r="P34" s="3"/>
      <c r="R34" s="3">
        <f t="shared" si="17"/>
        <v>8</v>
      </c>
      <c r="S34" s="14">
        <f t="shared" ca="1" si="17"/>
        <v>7</v>
      </c>
      <c r="T34" s="15" t="str">
        <f t="shared" si="17"/>
        <v>＋</v>
      </c>
      <c r="U34" s="16">
        <f t="shared" ca="1" si="17"/>
        <v>45</v>
      </c>
      <c r="V34" s="17" t="str">
        <f t="shared" si="17"/>
        <v>＝</v>
      </c>
      <c r="W34" s="18">
        <f t="shared" ca="1" si="17"/>
        <v>52</v>
      </c>
      <c r="X34" s="19"/>
      <c r="Y34" s="20">
        <f t="shared" ca="1" si="21"/>
        <v>1</v>
      </c>
      <c r="Z34" s="3"/>
      <c r="AA34" s="21">
        <v>8</v>
      </c>
      <c r="AB34" s="22">
        <f t="shared" ca="1" si="22"/>
        <v>0</v>
      </c>
      <c r="AC34" s="23">
        <f t="shared" ca="1" si="22"/>
        <v>4</v>
      </c>
      <c r="AD34" s="21"/>
      <c r="AE34" s="22">
        <f t="shared" ca="1" si="23"/>
        <v>9</v>
      </c>
      <c r="AF34" s="23">
        <f t="shared" ca="1" si="23"/>
        <v>5</v>
      </c>
      <c r="AG34" s="3"/>
      <c r="AH34" s="3"/>
      <c r="AI34" s="3">
        <f t="shared" si="24"/>
        <v>8</v>
      </c>
      <c r="AJ34" s="24">
        <f t="shared" ca="1" si="24"/>
        <v>0</v>
      </c>
      <c r="AK34" s="24">
        <f t="shared" ca="1" si="24"/>
        <v>4</v>
      </c>
      <c r="AL34" s="19"/>
      <c r="AM34" s="25">
        <f t="shared" ca="1" si="25"/>
        <v>45</v>
      </c>
      <c r="AO34" s="6"/>
      <c r="AP34" s="7"/>
      <c r="AQ34" s="3"/>
      <c r="AS34" s="3">
        <v>4</v>
      </c>
      <c r="AT34" s="3">
        <v>3</v>
      </c>
      <c r="AW34" s="3">
        <f t="shared" si="26"/>
        <v>8</v>
      </c>
      <c r="AX34" s="24">
        <f t="shared" ca="1" si="26"/>
        <v>0</v>
      </c>
      <c r="AY34" s="24">
        <f t="shared" ca="1" si="26"/>
        <v>5</v>
      </c>
      <c r="BA34" s="6">
        <f t="shared" ca="1" si="5"/>
        <v>0.5050772526858015</v>
      </c>
      <c r="BB34" s="7">
        <f t="shared" ca="1" si="6"/>
        <v>56</v>
      </c>
      <c r="BC34" s="3"/>
      <c r="BD34" s="3">
        <v>34</v>
      </c>
      <c r="BE34" s="3">
        <v>3</v>
      </c>
      <c r="BF34" s="3">
        <v>3</v>
      </c>
    </row>
    <row r="35" spans="1:58" ht="50.1" customHeight="1" x14ac:dyDescent="0.25">
      <c r="A35" s="34"/>
      <c r="B35" s="40"/>
      <c r="C35" s="53">
        <f ca="1">MOD(ROUNDDOWN(W30/10,0),10)</f>
        <v>3</v>
      </c>
      <c r="D35" s="53">
        <f ca="1">MOD(W30,10)</f>
        <v>0</v>
      </c>
      <c r="E35" s="37"/>
      <c r="F35" s="34"/>
      <c r="G35" s="54"/>
      <c r="H35" s="53">
        <f ca="1">MOD(ROUNDDOWN(W31/10,0),10)</f>
        <v>8</v>
      </c>
      <c r="I35" s="53">
        <f ca="1">MOD(W31,10)</f>
        <v>9</v>
      </c>
      <c r="J35" s="37"/>
      <c r="K35" s="34"/>
      <c r="L35" s="54"/>
      <c r="M35" s="53">
        <f ca="1">MOD(ROUNDDOWN(W32/10,0),10)</f>
        <v>5</v>
      </c>
      <c r="N35" s="53">
        <f ca="1">MOD(W32,10)</f>
        <v>7</v>
      </c>
      <c r="O35" s="37"/>
      <c r="P35" s="3"/>
      <c r="R35" s="3">
        <f t="shared" si="17"/>
        <v>9</v>
      </c>
      <c r="S35" s="14">
        <f t="shared" ca="1" si="17"/>
        <v>37</v>
      </c>
      <c r="T35" s="15" t="str">
        <f t="shared" si="17"/>
        <v>＋</v>
      </c>
      <c r="U35" s="16">
        <f t="shared" ca="1" si="17"/>
        <v>34</v>
      </c>
      <c r="V35" s="17" t="str">
        <f t="shared" si="17"/>
        <v>＝</v>
      </c>
      <c r="W35" s="18">
        <f t="shared" ca="1" si="17"/>
        <v>71</v>
      </c>
      <c r="X35" s="19"/>
      <c r="Y35" s="20">
        <f t="shared" ca="1" si="21"/>
        <v>1</v>
      </c>
      <c r="Z35" s="3"/>
      <c r="AA35" s="21">
        <v>9</v>
      </c>
      <c r="AB35" s="22">
        <f t="shared" ca="1" si="22"/>
        <v>3</v>
      </c>
      <c r="AC35" s="23">
        <f t="shared" ca="1" si="22"/>
        <v>3</v>
      </c>
      <c r="AD35" s="21"/>
      <c r="AE35" s="22">
        <f t="shared" ca="1" si="23"/>
        <v>7</v>
      </c>
      <c r="AF35" s="23">
        <f t="shared" ca="1" si="23"/>
        <v>4</v>
      </c>
      <c r="AG35" s="3"/>
      <c r="AH35" s="3"/>
      <c r="AI35" s="3">
        <f t="shared" si="24"/>
        <v>9</v>
      </c>
      <c r="AJ35" s="24">
        <f t="shared" ca="1" si="24"/>
        <v>3</v>
      </c>
      <c r="AK35" s="24">
        <f t="shared" ca="1" si="24"/>
        <v>3</v>
      </c>
      <c r="AL35" s="19"/>
      <c r="AM35" s="25">
        <f t="shared" ca="1" si="25"/>
        <v>71</v>
      </c>
      <c r="AO35" s="6"/>
      <c r="AP35" s="7"/>
      <c r="AQ35" s="3"/>
      <c r="AS35" s="3">
        <v>4</v>
      </c>
      <c r="AT35" s="3">
        <v>4</v>
      </c>
      <c r="AW35" s="3">
        <f t="shared" si="26"/>
        <v>9</v>
      </c>
      <c r="AX35" s="24">
        <f t="shared" ca="1" si="26"/>
        <v>7</v>
      </c>
      <c r="AY35" s="24">
        <f t="shared" ca="1" si="26"/>
        <v>4</v>
      </c>
      <c r="BA35" s="6">
        <f t="shared" ca="1" si="5"/>
        <v>8.7200234548558631E-2</v>
      </c>
      <c r="BB35" s="7">
        <f t="shared" ca="1" si="6"/>
        <v>93</v>
      </c>
      <c r="BC35" s="3"/>
      <c r="BD35" s="3">
        <v>35</v>
      </c>
      <c r="BE35" s="3">
        <v>3</v>
      </c>
      <c r="BF35" s="3">
        <v>4</v>
      </c>
    </row>
    <row r="36" spans="1:58" ht="12.95" customHeight="1" x14ac:dyDescent="0.25">
      <c r="A36" s="42"/>
      <c r="B36" s="43"/>
      <c r="C36" s="43"/>
      <c r="D36" s="43"/>
      <c r="E36" s="44"/>
      <c r="F36" s="42"/>
      <c r="G36" s="43"/>
      <c r="H36" s="43"/>
      <c r="I36" s="43"/>
      <c r="J36" s="44"/>
      <c r="K36" s="42"/>
      <c r="L36" s="43"/>
      <c r="M36" s="43"/>
      <c r="N36" s="43"/>
      <c r="O36" s="44"/>
      <c r="P36" s="3"/>
      <c r="R36" s="3">
        <f t="shared" si="17"/>
        <v>10</v>
      </c>
      <c r="S36" s="14">
        <f t="shared" ca="1" si="17"/>
        <v>3</v>
      </c>
      <c r="T36" s="15" t="str">
        <f t="shared" si="17"/>
        <v>＋</v>
      </c>
      <c r="U36" s="16">
        <f t="shared" ca="1" si="17"/>
        <v>25</v>
      </c>
      <c r="V36" s="17" t="str">
        <f t="shared" si="17"/>
        <v>＝</v>
      </c>
      <c r="W36" s="18">
        <f t="shared" ca="1" si="17"/>
        <v>28</v>
      </c>
      <c r="X36" s="19"/>
      <c r="Y36" s="20" t="str">
        <f t="shared" ca="1" si="21"/>
        <v/>
      </c>
      <c r="Z36" s="3"/>
      <c r="AA36" s="21">
        <v>10</v>
      </c>
      <c r="AB36" s="22">
        <f t="shared" ca="1" si="22"/>
        <v>0</v>
      </c>
      <c r="AC36" s="23">
        <f t="shared" ca="1" si="22"/>
        <v>2</v>
      </c>
      <c r="AD36" s="21"/>
      <c r="AE36" s="22">
        <f t="shared" ca="1" si="23"/>
        <v>3</v>
      </c>
      <c r="AF36" s="23">
        <f t="shared" ca="1" si="23"/>
        <v>5</v>
      </c>
      <c r="AG36" s="3"/>
      <c r="AH36" s="3"/>
      <c r="AI36" s="3">
        <f t="shared" si="24"/>
        <v>10</v>
      </c>
      <c r="AJ36" s="24">
        <f t="shared" ca="1" si="24"/>
        <v>0</v>
      </c>
      <c r="AK36" s="24">
        <f t="shared" ca="1" si="24"/>
        <v>2</v>
      </c>
      <c r="AL36" s="19"/>
      <c r="AM36" s="25">
        <f t="shared" ca="1" si="25"/>
        <v>28</v>
      </c>
      <c r="AO36" s="6"/>
      <c r="AP36" s="7"/>
      <c r="AQ36" s="3"/>
      <c r="AS36" s="3">
        <v>5</v>
      </c>
      <c r="AT36" s="3">
        <v>0</v>
      </c>
      <c r="AW36" s="3">
        <f t="shared" si="26"/>
        <v>10</v>
      </c>
      <c r="AX36" s="24">
        <f t="shared" ca="1" si="26"/>
        <v>3</v>
      </c>
      <c r="AY36" s="24">
        <f t="shared" ca="1" si="26"/>
        <v>5</v>
      </c>
      <c r="BA36" s="6">
        <f t="shared" ca="1" si="5"/>
        <v>0.85163740467781679</v>
      </c>
      <c r="BB36" s="7">
        <f t="shared" ca="1" si="6"/>
        <v>21</v>
      </c>
      <c r="BC36" s="3"/>
      <c r="BD36" s="3">
        <v>36</v>
      </c>
      <c r="BE36" s="3">
        <v>3</v>
      </c>
      <c r="BF36" s="3">
        <v>5</v>
      </c>
    </row>
    <row r="37" spans="1:58" ht="39.950000000000003" customHeight="1" x14ac:dyDescent="0.25">
      <c r="A37" s="28"/>
      <c r="B37" s="29"/>
      <c r="C37" s="30" t="str">
        <f ca="1">Y33</f>
        <v/>
      </c>
      <c r="D37" s="31"/>
      <c r="E37" s="32"/>
      <c r="F37" s="28"/>
      <c r="G37" s="29"/>
      <c r="H37" s="30">
        <f ca="1">Y34</f>
        <v>1</v>
      </c>
      <c r="I37" s="33"/>
      <c r="J37" s="32"/>
      <c r="K37" s="28"/>
      <c r="L37" s="29"/>
      <c r="M37" s="30">
        <f ca="1">Y35</f>
        <v>1</v>
      </c>
      <c r="N37" s="33"/>
      <c r="O37" s="32"/>
      <c r="P37" s="3"/>
      <c r="R37" s="3">
        <f t="shared" si="17"/>
        <v>11</v>
      </c>
      <c r="S37" s="14">
        <f t="shared" ca="1" si="17"/>
        <v>37</v>
      </c>
      <c r="T37" s="15" t="str">
        <f t="shared" si="17"/>
        <v>＋</v>
      </c>
      <c r="U37" s="16">
        <f t="shared" ca="1" si="17"/>
        <v>18</v>
      </c>
      <c r="V37" s="17" t="str">
        <f t="shared" si="17"/>
        <v>＝</v>
      </c>
      <c r="W37" s="18">
        <f t="shared" ca="1" si="17"/>
        <v>55</v>
      </c>
      <c r="X37" s="19"/>
      <c r="Y37" s="20">
        <f t="shared" ca="1" si="21"/>
        <v>1</v>
      </c>
      <c r="Z37" s="3"/>
      <c r="AA37" s="21">
        <v>11</v>
      </c>
      <c r="AB37" s="22">
        <f t="shared" ca="1" si="22"/>
        <v>3</v>
      </c>
      <c r="AC37" s="23">
        <f t="shared" ca="1" si="22"/>
        <v>1</v>
      </c>
      <c r="AD37" s="21"/>
      <c r="AE37" s="22">
        <f t="shared" ca="1" si="23"/>
        <v>7</v>
      </c>
      <c r="AF37" s="23">
        <f t="shared" ca="1" si="23"/>
        <v>8</v>
      </c>
      <c r="AG37" s="3"/>
      <c r="AH37" s="3"/>
      <c r="AI37" s="3">
        <f t="shared" si="24"/>
        <v>11</v>
      </c>
      <c r="AJ37" s="24">
        <f t="shared" ca="1" si="24"/>
        <v>3</v>
      </c>
      <c r="AK37" s="24">
        <f t="shared" ca="1" si="24"/>
        <v>1</v>
      </c>
      <c r="AL37" s="19"/>
      <c r="AM37" s="25">
        <f t="shared" ca="1" si="25"/>
        <v>55</v>
      </c>
      <c r="AO37" s="6"/>
      <c r="AP37" s="7"/>
      <c r="AQ37" s="3"/>
      <c r="AS37" s="3">
        <v>5</v>
      </c>
      <c r="AT37" s="3">
        <v>1</v>
      </c>
      <c r="AW37" s="3">
        <f t="shared" si="26"/>
        <v>11</v>
      </c>
      <c r="AX37" s="24">
        <f t="shared" ca="1" si="26"/>
        <v>7</v>
      </c>
      <c r="AY37" s="24">
        <f t="shared" ca="1" si="26"/>
        <v>8</v>
      </c>
      <c r="BA37" s="6">
        <f t="shared" ca="1" si="5"/>
        <v>0.8150229806724163</v>
      </c>
      <c r="BB37" s="7">
        <f t="shared" ca="1" si="6"/>
        <v>27</v>
      </c>
      <c r="BC37" s="3"/>
      <c r="BD37" s="3">
        <v>37</v>
      </c>
      <c r="BE37" s="3">
        <v>3</v>
      </c>
      <c r="BF37" s="3">
        <v>6</v>
      </c>
    </row>
    <row r="38" spans="1:58" ht="42" customHeight="1" x14ac:dyDescent="0.25">
      <c r="A38" s="34"/>
      <c r="B38" s="35"/>
      <c r="C38" s="36">
        <f t="shared" ref="C38:N38" ca="1" si="30">C15</f>
        <v>1</v>
      </c>
      <c r="D38" s="36">
        <f t="shared" ca="1" si="30"/>
        <v>1</v>
      </c>
      <c r="E38" s="37"/>
      <c r="F38" s="34"/>
      <c r="G38" s="35"/>
      <c r="H38" s="36">
        <f t="shared" ca="1" si="30"/>
        <v>0</v>
      </c>
      <c r="I38" s="36">
        <f t="shared" ca="1" si="30"/>
        <v>7</v>
      </c>
      <c r="J38" s="37"/>
      <c r="K38" s="34"/>
      <c r="L38" s="35"/>
      <c r="M38" s="36">
        <f t="shared" ca="1" si="30"/>
        <v>3</v>
      </c>
      <c r="N38" s="36">
        <f t="shared" ca="1" si="30"/>
        <v>7</v>
      </c>
      <c r="O38" s="37"/>
      <c r="P38" s="3"/>
      <c r="R38" s="3">
        <f t="shared" si="17"/>
        <v>12</v>
      </c>
      <c r="S38" s="14">
        <f t="shared" ca="1" si="17"/>
        <v>27</v>
      </c>
      <c r="T38" s="15" t="str">
        <f t="shared" si="17"/>
        <v>＋</v>
      </c>
      <c r="U38" s="16">
        <f t="shared" ca="1" si="17"/>
        <v>56</v>
      </c>
      <c r="V38" s="17" t="str">
        <f t="shared" si="17"/>
        <v>＝</v>
      </c>
      <c r="W38" s="18">
        <f t="shared" ca="1" si="17"/>
        <v>83</v>
      </c>
      <c r="X38" s="19"/>
      <c r="Y38" s="20">
        <f t="shared" ca="1" si="21"/>
        <v>1</v>
      </c>
      <c r="Z38" s="3"/>
      <c r="AA38" s="21">
        <v>12</v>
      </c>
      <c r="AB38" s="22">
        <f t="shared" ca="1" si="22"/>
        <v>2</v>
      </c>
      <c r="AC38" s="23">
        <f t="shared" ca="1" si="22"/>
        <v>5</v>
      </c>
      <c r="AD38" s="21"/>
      <c r="AE38" s="22">
        <f ca="1">IF(AND(AJ38=0,AX38=0),RANDBETWEEN(1,9),AX38)</f>
        <v>7</v>
      </c>
      <c r="AF38" s="23">
        <f t="shared" ca="1" si="23"/>
        <v>6</v>
      </c>
      <c r="AG38" s="3"/>
      <c r="AH38" s="3"/>
      <c r="AI38" s="3">
        <f t="shared" si="24"/>
        <v>12</v>
      </c>
      <c r="AJ38" s="24">
        <f t="shared" ca="1" si="24"/>
        <v>2</v>
      </c>
      <c r="AK38" s="24">
        <f t="shared" ca="1" si="24"/>
        <v>5</v>
      </c>
      <c r="AL38" s="19"/>
      <c r="AM38" s="25">
        <f t="shared" ca="1" si="25"/>
        <v>83</v>
      </c>
      <c r="AO38" s="6"/>
      <c r="AP38" s="7"/>
      <c r="AQ38" s="3"/>
      <c r="AS38" s="3">
        <v>5</v>
      </c>
      <c r="AT38" s="3">
        <v>2</v>
      </c>
      <c r="AW38" s="3">
        <f t="shared" si="26"/>
        <v>12</v>
      </c>
      <c r="AX38" s="24">
        <f t="shared" ca="1" si="26"/>
        <v>7</v>
      </c>
      <c r="AY38" s="24">
        <f t="shared" ca="1" si="26"/>
        <v>6</v>
      </c>
      <c r="BA38" s="6">
        <f t="shared" ca="1" si="5"/>
        <v>0.69335540081627833</v>
      </c>
      <c r="BB38" s="7">
        <f t="shared" ca="1" si="6"/>
        <v>39</v>
      </c>
      <c r="BC38" s="3"/>
      <c r="BD38" s="3">
        <v>38</v>
      </c>
      <c r="BE38" s="3">
        <v>3</v>
      </c>
      <c r="BF38" s="3">
        <v>7</v>
      </c>
    </row>
    <row r="39" spans="1:58" ht="42" customHeight="1" thickBot="1" x14ac:dyDescent="0.3">
      <c r="A39" s="34"/>
      <c r="B39" s="38" t="str">
        <f t="shared" ref="B39:N39" si="31">B16</f>
        <v>＋</v>
      </c>
      <c r="C39" s="39">
        <f t="shared" ca="1" si="31"/>
        <v>7</v>
      </c>
      <c r="D39" s="39">
        <f t="shared" ca="1" si="31"/>
        <v>8</v>
      </c>
      <c r="E39" s="37"/>
      <c r="F39" s="34"/>
      <c r="G39" s="38" t="str">
        <f t="shared" si="31"/>
        <v>＋</v>
      </c>
      <c r="H39" s="39">
        <f t="shared" ca="1" si="31"/>
        <v>4</v>
      </c>
      <c r="I39" s="39">
        <f t="shared" ca="1" si="31"/>
        <v>5</v>
      </c>
      <c r="J39" s="37"/>
      <c r="K39" s="34"/>
      <c r="L39" s="38" t="str">
        <f t="shared" si="31"/>
        <v>＋</v>
      </c>
      <c r="M39" s="39">
        <f t="shared" ca="1" si="31"/>
        <v>3</v>
      </c>
      <c r="N39" s="39">
        <f t="shared" ca="1" si="31"/>
        <v>4</v>
      </c>
      <c r="O39" s="37"/>
      <c r="P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O39" s="6"/>
      <c r="AP39" s="7"/>
      <c r="AQ39" s="3"/>
      <c r="AS39" s="3">
        <v>5</v>
      </c>
      <c r="AT39" s="3">
        <v>3</v>
      </c>
      <c r="BA39" s="6">
        <f t="shared" ca="1" si="5"/>
        <v>0.38031946355863833</v>
      </c>
      <c r="BB39" s="7">
        <f t="shared" ca="1" si="6"/>
        <v>70</v>
      </c>
      <c r="BC39" s="3"/>
      <c r="BD39" s="3">
        <v>39</v>
      </c>
      <c r="BE39" s="3">
        <v>3</v>
      </c>
      <c r="BF39" s="3">
        <v>8</v>
      </c>
    </row>
    <row r="40" spans="1:58" ht="50.1" customHeight="1" x14ac:dyDescent="0.25">
      <c r="A40" s="34"/>
      <c r="B40" s="40"/>
      <c r="C40" s="53">
        <f ca="1">MOD(ROUNDDOWN(W33/10,0),10)</f>
        <v>8</v>
      </c>
      <c r="D40" s="53">
        <f ca="1">MOD(W33,10)</f>
        <v>9</v>
      </c>
      <c r="E40" s="37"/>
      <c r="F40" s="34"/>
      <c r="G40" s="54"/>
      <c r="H40" s="53">
        <f ca="1">MOD(ROUNDDOWN(W34/10,0),10)</f>
        <v>5</v>
      </c>
      <c r="I40" s="53">
        <f ca="1">MOD(W34,10)</f>
        <v>2</v>
      </c>
      <c r="J40" s="37"/>
      <c r="K40" s="34"/>
      <c r="L40" s="54"/>
      <c r="M40" s="53">
        <f ca="1">MOD(ROUNDDOWN(W35/10,0),10)</f>
        <v>7</v>
      </c>
      <c r="N40" s="53">
        <f ca="1">MOD(W35,10)</f>
        <v>1</v>
      </c>
      <c r="O40" s="37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O40" s="6"/>
      <c r="AP40" s="7"/>
      <c r="AQ40" s="3"/>
      <c r="AS40" s="3">
        <v>6</v>
      </c>
      <c r="AT40" s="3">
        <v>0</v>
      </c>
      <c r="BA40" s="6">
        <f t="shared" ca="1" si="5"/>
        <v>0.55116808014717433</v>
      </c>
      <c r="BB40" s="7">
        <f t="shared" ca="1" si="6"/>
        <v>47</v>
      </c>
      <c r="BC40" s="3"/>
      <c r="BD40" s="3">
        <v>40</v>
      </c>
      <c r="BE40" s="3">
        <v>3</v>
      </c>
      <c r="BF40" s="3">
        <v>9</v>
      </c>
    </row>
    <row r="41" spans="1:58" ht="12.95" customHeight="1" x14ac:dyDescent="0.25">
      <c r="A41" s="42"/>
      <c r="B41" s="43"/>
      <c r="C41" s="43"/>
      <c r="D41" s="43"/>
      <c r="E41" s="44"/>
      <c r="F41" s="42"/>
      <c r="G41" s="43"/>
      <c r="H41" s="43"/>
      <c r="I41" s="43"/>
      <c r="J41" s="44"/>
      <c r="K41" s="42"/>
      <c r="L41" s="43"/>
      <c r="M41" s="43"/>
      <c r="N41" s="43"/>
      <c r="O41" s="44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O41" s="6"/>
      <c r="AP41" s="7"/>
      <c r="AQ41" s="3"/>
      <c r="AS41" s="3">
        <v>6</v>
      </c>
      <c r="AT41" s="3">
        <v>1</v>
      </c>
      <c r="BA41" s="6">
        <f t="shared" ca="1" si="5"/>
        <v>0.46145431156199224</v>
      </c>
      <c r="BB41" s="7">
        <f t="shared" ca="1" si="6"/>
        <v>61</v>
      </c>
      <c r="BC41" s="3"/>
      <c r="BD41" s="3">
        <v>41</v>
      </c>
      <c r="BE41" s="3">
        <v>4</v>
      </c>
      <c r="BF41" s="3">
        <v>0</v>
      </c>
    </row>
    <row r="42" spans="1:58" ht="39.950000000000003" customHeight="1" x14ac:dyDescent="0.25">
      <c r="A42" s="28"/>
      <c r="B42" s="29"/>
      <c r="C42" s="30" t="str">
        <f ca="1">Y36</f>
        <v/>
      </c>
      <c r="D42" s="31"/>
      <c r="E42" s="32"/>
      <c r="F42" s="28"/>
      <c r="G42" s="29"/>
      <c r="H42" s="30">
        <f ca="1">Y37</f>
        <v>1</v>
      </c>
      <c r="I42" s="33"/>
      <c r="J42" s="32"/>
      <c r="K42" s="28"/>
      <c r="L42" s="29"/>
      <c r="M42" s="30">
        <f ca="1">Y38</f>
        <v>1</v>
      </c>
      <c r="N42" s="33"/>
      <c r="O42" s="32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O42" s="6"/>
      <c r="AP42" s="7"/>
      <c r="AQ42" s="3"/>
      <c r="AS42" s="3">
        <v>6</v>
      </c>
      <c r="AT42" s="3">
        <v>2</v>
      </c>
      <c r="BA42" s="6">
        <f t="shared" ca="1" si="5"/>
        <v>0.92877262070210076</v>
      </c>
      <c r="BB42" s="7">
        <f t="shared" ca="1" si="6"/>
        <v>8</v>
      </c>
      <c r="BC42" s="3"/>
      <c r="BD42" s="3">
        <v>42</v>
      </c>
      <c r="BE42" s="3">
        <v>4</v>
      </c>
      <c r="BF42" s="3">
        <v>1</v>
      </c>
    </row>
    <row r="43" spans="1:58" ht="42" customHeight="1" x14ac:dyDescent="0.25">
      <c r="A43" s="34"/>
      <c r="B43" s="35"/>
      <c r="C43" s="36">
        <f t="shared" ref="C43:N43" ca="1" si="32">C20</f>
        <v>0</v>
      </c>
      <c r="D43" s="36">
        <f t="shared" ca="1" si="32"/>
        <v>3</v>
      </c>
      <c r="E43" s="37"/>
      <c r="F43" s="34"/>
      <c r="G43" s="35"/>
      <c r="H43" s="36">
        <f t="shared" ca="1" si="32"/>
        <v>3</v>
      </c>
      <c r="I43" s="36">
        <f t="shared" ca="1" si="32"/>
        <v>7</v>
      </c>
      <c r="J43" s="37"/>
      <c r="K43" s="34"/>
      <c r="L43" s="35"/>
      <c r="M43" s="36">
        <f t="shared" ca="1" si="32"/>
        <v>2</v>
      </c>
      <c r="N43" s="36">
        <f t="shared" ca="1" si="32"/>
        <v>7</v>
      </c>
      <c r="O43" s="3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O43" s="6"/>
      <c r="AP43" s="7"/>
      <c r="AQ43" s="3"/>
      <c r="AS43" s="3">
        <v>7</v>
      </c>
      <c r="AT43" s="3">
        <v>0</v>
      </c>
      <c r="BA43" s="6">
        <f t="shared" ca="1" si="5"/>
        <v>0.48571421502263756</v>
      </c>
      <c r="BB43" s="7">
        <f t="shared" ca="1" si="6"/>
        <v>57</v>
      </c>
      <c r="BC43" s="3"/>
      <c r="BD43" s="3">
        <v>43</v>
      </c>
      <c r="BE43" s="3">
        <v>4</v>
      </c>
      <c r="BF43" s="3">
        <v>2</v>
      </c>
    </row>
    <row r="44" spans="1:58" ht="42" customHeight="1" thickBot="1" x14ac:dyDescent="0.3">
      <c r="A44" s="34"/>
      <c r="B44" s="38" t="str">
        <f t="shared" ref="B44:N44" si="33">B21</f>
        <v>＋</v>
      </c>
      <c r="C44" s="39">
        <f t="shared" ca="1" si="33"/>
        <v>2</v>
      </c>
      <c r="D44" s="39">
        <f t="shared" ca="1" si="33"/>
        <v>5</v>
      </c>
      <c r="E44" s="37"/>
      <c r="F44" s="34"/>
      <c r="G44" s="38" t="str">
        <f t="shared" si="33"/>
        <v>＋</v>
      </c>
      <c r="H44" s="39">
        <f t="shared" ca="1" si="33"/>
        <v>1</v>
      </c>
      <c r="I44" s="39">
        <f t="shared" ca="1" si="33"/>
        <v>8</v>
      </c>
      <c r="J44" s="37"/>
      <c r="K44" s="34"/>
      <c r="L44" s="38" t="str">
        <f t="shared" si="33"/>
        <v>＋</v>
      </c>
      <c r="M44" s="39">
        <f t="shared" ca="1" si="33"/>
        <v>5</v>
      </c>
      <c r="N44" s="39">
        <f t="shared" ca="1" si="33"/>
        <v>6</v>
      </c>
      <c r="O44" s="37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O44" s="6"/>
      <c r="AP44" s="7"/>
      <c r="AQ44" s="3"/>
      <c r="AS44" s="3">
        <v>7</v>
      </c>
      <c r="AT44" s="3">
        <v>1</v>
      </c>
      <c r="BA44" s="6">
        <f t="shared" ca="1" si="5"/>
        <v>0.26086953652168798</v>
      </c>
      <c r="BB44" s="7">
        <f t="shared" ca="1" si="6"/>
        <v>81</v>
      </c>
      <c r="BC44" s="3"/>
      <c r="BD44" s="3">
        <v>44</v>
      </c>
      <c r="BE44" s="3">
        <v>4</v>
      </c>
      <c r="BF44" s="3">
        <v>3</v>
      </c>
    </row>
    <row r="45" spans="1:58" ht="50.1" customHeight="1" x14ac:dyDescent="0.25">
      <c r="A45" s="34"/>
      <c r="B45" s="40"/>
      <c r="C45" s="53">
        <f ca="1">MOD(ROUNDDOWN(W36/10,0),10)</f>
        <v>2</v>
      </c>
      <c r="D45" s="53">
        <f ca="1">MOD(W36,10)</f>
        <v>8</v>
      </c>
      <c r="E45" s="37"/>
      <c r="F45" s="34"/>
      <c r="G45" s="54"/>
      <c r="H45" s="53">
        <f ca="1">MOD(ROUNDDOWN(W37/10,0),10)</f>
        <v>5</v>
      </c>
      <c r="I45" s="53">
        <f ca="1">MOD(W37,10)</f>
        <v>5</v>
      </c>
      <c r="J45" s="37"/>
      <c r="K45" s="34"/>
      <c r="L45" s="54"/>
      <c r="M45" s="53">
        <f ca="1">MOD(ROUNDDOWN(W38/10,0),10)</f>
        <v>8</v>
      </c>
      <c r="N45" s="53">
        <f ca="1">MOD(W38,10)</f>
        <v>3</v>
      </c>
      <c r="O45" s="37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O45" s="6"/>
      <c r="AP45" s="7"/>
      <c r="AQ45" s="3"/>
      <c r="BA45" s="6">
        <f t="shared" ca="1" si="5"/>
        <v>0.37685046956771417</v>
      </c>
      <c r="BB45" s="7">
        <f t="shared" ca="1" si="6"/>
        <v>72</v>
      </c>
      <c r="BC45" s="3"/>
      <c r="BD45" s="3">
        <v>45</v>
      </c>
      <c r="BE45" s="3">
        <v>4</v>
      </c>
      <c r="BF45" s="3">
        <v>4</v>
      </c>
    </row>
    <row r="46" spans="1:58" ht="12.95" customHeight="1" x14ac:dyDescent="0.25">
      <c r="A46" s="42"/>
      <c r="B46" s="43"/>
      <c r="C46" s="43"/>
      <c r="D46" s="43"/>
      <c r="E46" s="44"/>
      <c r="F46" s="42"/>
      <c r="G46" s="43"/>
      <c r="H46" s="43"/>
      <c r="I46" s="43"/>
      <c r="J46" s="44"/>
      <c r="K46" s="42"/>
      <c r="L46" s="43"/>
      <c r="M46" s="43"/>
      <c r="N46" s="43"/>
      <c r="O46" s="44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O46" s="6"/>
      <c r="AP46" s="7"/>
      <c r="AQ46" s="3"/>
      <c r="BA46" s="6">
        <f t="shared" ca="1" si="5"/>
        <v>0.76725827396008905</v>
      </c>
      <c r="BB46" s="7">
        <f t="shared" ca="1" si="6"/>
        <v>33</v>
      </c>
      <c r="BC46" s="3"/>
      <c r="BD46" s="3">
        <v>46</v>
      </c>
      <c r="BE46" s="3">
        <v>4</v>
      </c>
      <c r="BF46" s="3">
        <v>5</v>
      </c>
    </row>
    <row r="47" spans="1:5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O47" s="6"/>
      <c r="AP47" s="7"/>
      <c r="BA47" s="6">
        <f t="shared" ca="1" si="5"/>
        <v>0.64676485752351065</v>
      </c>
      <c r="BB47" s="7">
        <f t="shared" ca="1" si="6"/>
        <v>41</v>
      </c>
      <c r="BD47" s="3">
        <v>47</v>
      </c>
      <c r="BE47" s="3">
        <v>4</v>
      </c>
      <c r="BF47" s="3">
        <v>6</v>
      </c>
    </row>
    <row r="48" spans="1:5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O48" s="6"/>
      <c r="AP48" s="7"/>
      <c r="BA48" s="6">
        <f t="shared" ca="1" si="5"/>
        <v>4.4024472417898974E-2</v>
      </c>
      <c r="BB48" s="7">
        <f t="shared" ca="1" si="6"/>
        <v>95</v>
      </c>
      <c r="BD48" s="3">
        <v>48</v>
      </c>
      <c r="BE48" s="3">
        <v>4</v>
      </c>
      <c r="BF48" s="3">
        <v>7</v>
      </c>
    </row>
    <row r="49" spans="16:58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O49" s="6"/>
      <c r="AP49" s="7"/>
      <c r="BA49" s="6">
        <f t="shared" ca="1" si="5"/>
        <v>0.4144602290311431</v>
      </c>
      <c r="BB49" s="7">
        <f t="shared" ca="1" si="6"/>
        <v>64</v>
      </c>
      <c r="BD49" s="3">
        <v>49</v>
      </c>
      <c r="BE49" s="3">
        <v>4</v>
      </c>
      <c r="BF49" s="3">
        <v>8</v>
      </c>
    </row>
    <row r="50" spans="16:58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O50" s="6"/>
      <c r="AP50" s="7"/>
      <c r="BA50" s="6">
        <f t="shared" ca="1" si="5"/>
        <v>0.81711831081557429</v>
      </c>
      <c r="BB50" s="7">
        <f t="shared" ca="1" si="6"/>
        <v>26</v>
      </c>
      <c r="BD50" s="3">
        <v>50</v>
      </c>
      <c r="BE50" s="3">
        <v>4</v>
      </c>
      <c r="BF50" s="3">
        <v>9</v>
      </c>
    </row>
    <row r="51" spans="16:58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O51" s="6"/>
      <c r="AP51" s="7"/>
      <c r="BA51" s="6">
        <f t="shared" ca="1" si="5"/>
        <v>0.69801239652853275</v>
      </c>
      <c r="BB51" s="7">
        <f t="shared" ca="1" si="6"/>
        <v>38</v>
      </c>
      <c r="BD51" s="3">
        <v>51</v>
      </c>
      <c r="BE51" s="3">
        <v>5</v>
      </c>
      <c r="BF51" s="3">
        <v>0</v>
      </c>
    </row>
    <row r="52" spans="16:58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O52" s="6"/>
      <c r="AP52" s="7"/>
      <c r="BA52" s="6">
        <f t="shared" ca="1" si="5"/>
        <v>0.84596453384301007</v>
      </c>
      <c r="BB52" s="7">
        <f t="shared" ca="1" si="6"/>
        <v>22</v>
      </c>
      <c r="BD52" s="3">
        <v>52</v>
      </c>
      <c r="BE52" s="3">
        <v>5</v>
      </c>
      <c r="BF52" s="3">
        <v>1</v>
      </c>
    </row>
    <row r="53" spans="16:58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O53" s="6"/>
      <c r="AP53" s="7"/>
      <c r="BA53" s="6">
        <f t="shared" ca="1" si="5"/>
        <v>0.37750472475887198</v>
      </c>
      <c r="BB53" s="7">
        <f t="shared" ca="1" si="6"/>
        <v>71</v>
      </c>
      <c r="BD53" s="3">
        <v>53</v>
      </c>
      <c r="BE53" s="3">
        <v>5</v>
      </c>
      <c r="BF53" s="3">
        <v>2</v>
      </c>
    </row>
    <row r="54" spans="16:58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O54" s="6"/>
      <c r="AP54" s="7"/>
      <c r="BA54" s="6">
        <f t="shared" ca="1" si="5"/>
        <v>0.54930533432129047</v>
      </c>
      <c r="BB54" s="7">
        <f t="shared" ca="1" si="6"/>
        <v>48</v>
      </c>
      <c r="BD54" s="3">
        <v>54</v>
      </c>
      <c r="BE54" s="3">
        <v>5</v>
      </c>
      <c r="BF54" s="3">
        <v>3</v>
      </c>
    </row>
    <row r="55" spans="16:5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O55" s="6"/>
      <c r="AP55" s="7"/>
      <c r="BA55" s="6">
        <f t="shared" ca="1" si="5"/>
        <v>4.3302791881336677E-3</v>
      </c>
      <c r="BB55" s="7">
        <f t="shared" ca="1" si="6"/>
        <v>100</v>
      </c>
      <c r="BD55" s="3">
        <v>55</v>
      </c>
      <c r="BE55" s="3">
        <v>5</v>
      </c>
      <c r="BF55" s="3">
        <v>4</v>
      </c>
    </row>
    <row r="56" spans="16:5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O56" s="6"/>
      <c r="AP56" s="7"/>
      <c r="BA56" s="6">
        <f t="shared" ca="1" si="5"/>
        <v>0.70811630799214753</v>
      </c>
      <c r="BB56" s="7">
        <f t="shared" ca="1" si="6"/>
        <v>37</v>
      </c>
      <c r="BD56" s="3">
        <v>56</v>
      </c>
      <c r="BE56" s="3">
        <v>5</v>
      </c>
      <c r="BF56" s="3">
        <v>5</v>
      </c>
    </row>
    <row r="57" spans="16:5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O57" s="6"/>
      <c r="AP57" s="7"/>
      <c r="BA57" s="6">
        <f t="shared" ca="1" si="5"/>
        <v>0.65533594794408712</v>
      </c>
      <c r="BB57" s="7">
        <f t="shared" ca="1" si="6"/>
        <v>40</v>
      </c>
      <c r="BD57" s="3">
        <v>57</v>
      </c>
      <c r="BE57" s="3">
        <v>5</v>
      </c>
      <c r="BF57" s="3">
        <v>6</v>
      </c>
    </row>
    <row r="58" spans="16:5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O58" s="6"/>
      <c r="AP58" s="7"/>
      <c r="BA58" s="6">
        <f t="shared" ca="1" si="5"/>
        <v>0.96772932914944321</v>
      </c>
      <c r="BB58" s="7">
        <f t="shared" ca="1" si="6"/>
        <v>4</v>
      </c>
      <c r="BD58" s="3">
        <v>58</v>
      </c>
      <c r="BE58" s="3">
        <v>5</v>
      </c>
      <c r="BF58" s="3">
        <v>7</v>
      </c>
    </row>
    <row r="59" spans="16:5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O59" s="6"/>
      <c r="AP59" s="7"/>
      <c r="BA59" s="6">
        <f t="shared" ca="1" si="5"/>
        <v>0.91586411255708733</v>
      </c>
      <c r="BB59" s="7">
        <f t="shared" ca="1" si="6"/>
        <v>12</v>
      </c>
      <c r="BD59" s="3">
        <v>59</v>
      </c>
      <c r="BE59" s="3">
        <v>5</v>
      </c>
      <c r="BF59" s="3">
        <v>8</v>
      </c>
    </row>
    <row r="60" spans="16:5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O60" s="6"/>
      <c r="AP60" s="7"/>
      <c r="BA60" s="6">
        <f t="shared" ca="1" si="5"/>
        <v>0.74193338859749858</v>
      </c>
      <c r="BB60" s="7">
        <f t="shared" ca="1" si="6"/>
        <v>35</v>
      </c>
      <c r="BD60" s="3">
        <v>60</v>
      </c>
      <c r="BE60" s="3">
        <v>5</v>
      </c>
      <c r="BF60" s="3">
        <v>9</v>
      </c>
    </row>
    <row r="61" spans="16:5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O61" s="6"/>
      <c r="AP61" s="7"/>
      <c r="BA61" s="6">
        <f t="shared" ca="1" si="5"/>
        <v>0.26859543150930665</v>
      </c>
      <c r="BB61" s="7">
        <f t="shared" ca="1" si="6"/>
        <v>80</v>
      </c>
      <c r="BD61" s="3">
        <v>61</v>
      </c>
      <c r="BE61" s="3">
        <v>5</v>
      </c>
      <c r="BF61" s="3">
        <v>0</v>
      </c>
    </row>
    <row r="62" spans="16:5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O62" s="6"/>
      <c r="AP62" s="7"/>
      <c r="BA62" s="6">
        <f t="shared" ca="1" si="5"/>
        <v>0.51353862927525573</v>
      </c>
      <c r="BB62" s="7">
        <f t="shared" ca="1" si="6"/>
        <v>53</v>
      </c>
      <c r="BD62" s="3">
        <v>62</v>
      </c>
      <c r="BE62" s="3">
        <v>6</v>
      </c>
      <c r="BF62" s="3">
        <v>1</v>
      </c>
    </row>
    <row r="63" spans="16:5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O63" s="6"/>
      <c r="AP63" s="7"/>
      <c r="BA63" s="6">
        <f t="shared" ca="1" si="5"/>
        <v>0.974439494675437</v>
      </c>
      <c r="BB63" s="7">
        <f t="shared" ca="1" si="6"/>
        <v>3</v>
      </c>
      <c r="BD63" s="3">
        <v>63</v>
      </c>
      <c r="BE63" s="3">
        <v>6</v>
      </c>
      <c r="BF63" s="3">
        <v>2</v>
      </c>
    </row>
    <row r="64" spans="16:5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O64" s="6"/>
      <c r="AP64" s="7"/>
      <c r="BA64" s="6">
        <f t="shared" ca="1" si="5"/>
        <v>0.8861421644431241</v>
      </c>
      <c r="BB64" s="7">
        <f t="shared" ca="1" si="6"/>
        <v>16</v>
      </c>
      <c r="BD64" s="3">
        <v>64</v>
      </c>
      <c r="BE64" s="3">
        <v>6</v>
      </c>
      <c r="BF64" s="3">
        <v>3</v>
      </c>
    </row>
    <row r="65" spans="16:58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O65" s="6"/>
      <c r="AP65" s="7"/>
      <c r="BA65" s="6">
        <f t="shared" ca="1" si="5"/>
        <v>0.55539853940629158</v>
      </c>
      <c r="BB65" s="7">
        <f t="shared" ca="1" si="6"/>
        <v>46</v>
      </c>
      <c r="BD65" s="3">
        <v>65</v>
      </c>
      <c r="BE65" s="3">
        <v>6</v>
      </c>
      <c r="BF65" s="3">
        <v>4</v>
      </c>
    </row>
    <row r="66" spans="16:58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O66" s="6"/>
      <c r="AP66" s="7"/>
      <c r="BA66" s="6">
        <f t="shared" ref="BA66:BA100" ca="1" si="34">RAND()</f>
        <v>0.90936131477168047</v>
      </c>
      <c r="BB66" s="7">
        <f t="shared" ref="BB66:BB100" ca="1" si="35">RANK(BA66,$BA$1:$BA$100,)</f>
        <v>14</v>
      </c>
      <c r="BD66" s="3">
        <v>66</v>
      </c>
      <c r="BE66" s="3">
        <v>6</v>
      </c>
      <c r="BF66" s="3">
        <v>5</v>
      </c>
    </row>
    <row r="67" spans="16:58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O67" s="6"/>
      <c r="AP67" s="7"/>
      <c r="BA67" s="6">
        <f t="shared" ca="1" si="34"/>
        <v>0.93575423662321644</v>
      </c>
      <c r="BB67" s="7">
        <f t="shared" ca="1" si="35"/>
        <v>7</v>
      </c>
      <c r="BD67" s="3">
        <v>67</v>
      </c>
      <c r="BE67" s="3">
        <v>6</v>
      </c>
      <c r="BF67" s="3">
        <v>6</v>
      </c>
    </row>
    <row r="68" spans="16:58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O68" s="6"/>
      <c r="AP68" s="7"/>
      <c r="BA68" s="6">
        <f t="shared" ca="1" si="34"/>
        <v>0.58015639798153074</v>
      </c>
      <c r="BB68" s="7">
        <f t="shared" ca="1" si="35"/>
        <v>44</v>
      </c>
      <c r="BD68" s="3">
        <v>68</v>
      </c>
      <c r="BE68" s="3">
        <v>6</v>
      </c>
      <c r="BF68" s="3">
        <v>7</v>
      </c>
    </row>
    <row r="69" spans="16:58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O69" s="6"/>
      <c r="AP69" s="7"/>
      <c r="BA69" s="6">
        <f t="shared" ca="1" si="34"/>
        <v>0.17179730493344658</v>
      </c>
      <c r="BB69" s="7">
        <f t="shared" ca="1" si="35"/>
        <v>88</v>
      </c>
      <c r="BD69" s="3">
        <v>69</v>
      </c>
      <c r="BE69" s="3">
        <v>6</v>
      </c>
      <c r="BF69" s="3">
        <v>8</v>
      </c>
    </row>
    <row r="70" spans="16:58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O70" s="6"/>
      <c r="AP70" s="7"/>
      <c r="BA70" s="6">
        <f t="shared" ca="1" si="34"/>
        <v>0.36983670024563675</v>
      </c>
      <c r="BB70" s="7">
        <f t="shared" ca="1" si="35"/>
        <v>73</v>
      </c>
      <c r="BD70" s="3">
        <v>70</v>
      </c>
      <c r="BE70" s="3">
        <v>6</v>
      </c>
      <c r="BF70" s="3">
        <v>9</v>
      </c>
    </row>
    <row r="71" spans="16:58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O71" s="6"/>
      <c r="AP71" s="7"/>
      <c r="BA71" s="6">
        <f t="shared" ca="1" si="34"/>
        <v>0.24293683924347242</v>
      </c>
      <c r="BB71" s="7">
        <f t="shared" ca="1" si="35"/>
        <v>82</v>
      </c>
      <c r="BD71" s="3">
        <v>71</v>
      </c>
      <c r="BE71" s="3">
        <v>7</v>
      </c>
      <c r="BF71" s="3">
        <v>0</v>
      </c>
    </row>
    <row r="72" spans="16:58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O72" s="6"/>
      <c r="AP72" s="7"/>
      <c r="BA72" s="6">
        <f t="shared" ca="1" si="34"/>
        <v>0.57625442994252418</v>
      </c>
      <c r="BB72" s="7">
        <f t="shared" ca="1" si="35"/>
        <v>45</v>
      </c>
      <c r="BD72" s="3">
        <v>72</v>
      </c>
      <c r="BE72" s="3">
        <v>7</v>
      </c>
      <c r="BF72" s="3">
        <v>1</v>
      </c>
    </row>
    <row r="73" spans="16:58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O73" s="6"/>
      <c r="AP73" s="7"/>
      <c r="BA73" s="6">
        <f t="shared" ca="1" si="34"/>
        <v>0.40696684951006989</v>
      </c>
      <c r="BB73" s="7">
        <f t="shared" ca="1" si="35"/>
        <v>68</v>
      </c>
      <c r="BD73" s="3">
        <v>73</v>
      </c>
      <c r="BE73" s="3">
        <v>7</v>
      </c>
      <c r="BF73" s="3">
        <v>2</v>
      </c>
    </row>
    <row r="74" spans="16:58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O74" s="6"/>
      <c r="AP74" s="7"/>
      <c r="BA74" s="6">
        <f t="shared" ca="1" si="34"/>
        <v>0.28986302625024496</v>
      </c>
      <c r="BB74" s="7">
        <f t="shared" ca="1" si="35"/>
        <v>76</v>
      </c>
      <c r="BD74" s="3">
        <v>74</v>
      </c>
      <c r="BE74" s="3">
        <v>7</v>
      </c>
      <c r="BF74" s="3">
        <v>3</v>
      </c>
    </row>
    <row r="75" spans="16:58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O75" s="6"/>
      <c r="AP75" s="7"/>
      <c r="BA75" s="6">
        <f t="shared" ca="1" si="34"/>
        <v>0.77164113474633989</v>
      </c>
      <c r="BB75" s="7">
        <f t="shared" ca="1" si="35"/>
        <v>31</v>
      </c>
      <c r="BD75" s="3">
        <v>75</v>
      </c>
      <c r="BE75" s="3">
        <v>7</v>
      </c>
      <c r="BF75" s="3">
        <v>4</v>
      </c>
    </row>
    <row r="76" spans="16:58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O76" s="6"/>
      <c r="AP76" s="7"/>
      <c r="BA76" s="6">
        <f t="shared" ca="1" si="34"/>
        <v>0.83246388023368334</v>
      </c>
      <c r="BB76" s="7">
        <f t="shared" ca="1" si="35"/>
        <v>23</v>
      </c>
      <c r="BD76" s="3">
        <v>76</v>
      </c>
      <c r="BE76" s="3">
        <v>7</v>
      </c>
      <c r="BF76" s="3">
        <v>5</v>
      </c>
    </row>
    <row r="77" spans="16:58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O77" s="6"/>
      <c r="AP77" s="7"/>
      <c r="BA77" s="6">
        <f t="shared" ca="1" si="34"/>
        <v>0.96144278170888464</v>
      </c>
      <c r="BB77" s="7">
        <f t="shared" ca="1" si="35"/>
        <v>5</v>
      </c>
      <c r="BD77" s="3">
        <v>77</v>
      </c>
      <c r="BE77" s="3">
        <v>7</v>
      </c>
      <c r="BF77" s="3">
        <v>6</v>
      </c>
    </row>
    <row r="78" spans="16:58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O78" s="6"/>
      <c r="AP78" s="7"/>
      <c r="BA78" s="6">
        <f t="shared" ca="1" si="34"/>
        <v>0.76911158834596915</v>
      </c>
      <c r="BB78" s="7">
        <f t="shared" ca="1" si="35"/>
        <v>32</v>
      </c>
      <c r="BD78" s="3">
        <v>78</v>
      </c>
      <c r="BE78" s="3">
        <v>7</v>
      </c>
      <c r="BF78" s="3">
        <v>7</v>
      </c>
    </row>
    <row r="79" spans="16:58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O79" s="6"/>
      <c r="AP79" s="7"/>
      <c r="BA79" s="6">
        <f t="shared" ca="1" si="34"/>
        <v>0.83201933250647009</v>
      </c>
      <c r="BB79" s="7">
        <f t="shared" ca="1" si="35"/>
        <v>24</v>
      </c>
      <c r="BD79" s="3">
        <v>79</v>
      </c>
      <c r="BE79" s="3">
        <v>7</v>
      </c>
      <c r="BF79" s="3">
        <v>8</v>
      </c>
    </row>
    <row r="80" spans="16:58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O80" s="6"/>
      <c r="AP80" s="7"/>
      <c r="BA80" s="6">
        <f t="shared" ca="1" si="34"/>
        <v>0.78000842864447606</v>
      </c>
      <c r="BB80" s="7">
        <f t="shared" ca="1" si="35"/>
        <v>29</v>
      </c>
      <c r="BD80" s="3">
        <v>80</v>
      </c>
      <c r="BE80" s="3">
        <v>7</v>
      </c>
      <c r="BF80" s="3">
        <v>9</v>
      </c>
    </row>
    <row r="81" spans="16:58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O81" s="6"/>
      <c r="AP81" s="7"/>
      <c r="BA81" s="6">
        <f t="shared" ca="1" si="34"/>
        <v>0.58504553541191617</v>
      </c>
      <c r="BB81" s="7">
        <f t="shared" ca="1" si="35"/>
        <v>43</v>
      </c>
      <c r="BD81" s="3">
        <v>81</v>
      </c>
      <c r="BE81" s="3">
        <v>8</v>
      </c>
      <c r="BF81" s="3">
        <v>0</v>
      </c>
    </row>
    <row r="82" spans="16:58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O82" s="6"/>
      <c r="AP82" s="7"/>
      <c r="BA82" s="6">
        <f t="shared" ca="1" si="34"/>
        <v>0.87063704009892262</v>
      </c>
      <c r="BB82" s="7">
        <f t="shared" ca="1" si="35"/>
        <v>18</v>
      </c>
      <c r="BD82" s="3">
        <v>82</v>
      </c>
      <c r="BE82" s="3">
        <v>8</v>
      </c>
      <c r="BF82" s="3">
        <v>1</v>
      </c>
    </row>
    <row r="83" spans="16:58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O83" s="6"/>
      <c r="AP83" s="7"/>
      <c r="BA83" s="6">
        <f t="shared" ca="1" si="34"/>
        <v>0.1932300430818078</v>
      </c>
      <c r="BB83" s="7">
        <f t="shared" ca="1" si="35"/>
        <v>84</v>
      </c>
      <c r="BD83" s="3">
        <v>83</v>
      </c>
      <c r="BE83" s="3">
        <v>8</v>
      </c>
      <c r="BF83" s="3">
        <v>2</v>
      </c>
    </row>
    <row r="84" spans="16:58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O84" s="6"/>
      <c r="AP84" s="7"/>
      <c r="BA84" s="6">
        <f t="shared" ca="1" si="34"/>
        <v>0.75194194872927866</v>
      </c>
      <c r="BB84" s="7">
        <f t="shared" ca="1" si="35"/>
        <v>34</v>
      </c>
      <c r="BD84" s="3">
        <v>84</v>
      </c>
      <c r="BE84" s="3">
        <v>8</v>
      </c>
      <c r="BF84" s="3">
        <v>3</v>
      </c>
    </row>
    <row r="85" spans="16:58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O85" s="6"/>
      <c r="AP85" s="7"/>
      <c r="BA85" s="6">
        <f t="shared" ca="1" si="34"/>
        <v>0.5102975474229875</v>
      </c>
      <c r="BB85" s="7">
        <f t="shared" ca="1" si="35"/>
        <v>54</v>
      </c>
      <c r="BD85" s="3">
        <v>85</v>
      </c>
      <c r="BE85" s="3">
        <v>8</v>
      </c>
      <c r="BF85" s="3">
        <v>4</v>
      </c>
    </row>
    <row r="86" spans="16:58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O86" s="6"/>
      <c r="AP86" s="7"/>
      <c r="BA86" s="6">
        <f t="shared" ca="1" si="34"/>
        <v>0.28010326187398371</v>
      </c>
      <c r="BB86" s="7">
        <f t="shared" ca="1" si="35"/>
        <v>78</v>
      </c>
      <c r="BD86" s="3">
        <v>86</v>
      </c>
      <c r="BE86" s="3">
        <v>8</v>
      </c>
      <c r="BF86" s="3">
        <v>5</v>
      </c>
    </row>
    <row r="87" spans="16:58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O87" s="6"/>
      <c r="AP87" s="7"/>
      <c r="BA87" s="6">
        <f t="shared" ca="1" si="34"/>
        <v>0.85339759413218563</v>
      </c>
      <c r="BB87" s="7">
        <f t="shared" ca="1" si="35"/>
        <v>20</v>
      </c>
      <c r="BD87" s="3">
        <v>87</v>
      </c>
      <c r="BE87" s="3">
        <v>8</v>
      </c>
      <c r="BF87" s="3">
        <v>6</v>
      </c>
    </row>
    <row r="88" spans="16:58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O88" s="6"/>
      <c r="AP88" s="7"/>
      <c r="BA88" s="6">
        <f t="shared" ca="1" si="34"/>
        <v>0.45865785645843449</v>
      </c>
      <c r="BB88" s="7">
        <f t="shared" ca="1" si="35"/>
        <v>62</v>
      </c>
      <c r="BD88" s="3">
        <v>88</v>
      </c>
      <c r="BE88" s="3">
        <v>8</v>
      </c>
      <c r="BF88" s="3">
        <v>7</v>
      </c>
    </row>
    <row r="89" spans="16:58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O89" s="6"/>
      <c r="AP89" s="7"/>
      <c r="BA89" s="6">
        <f t="shared" ca="1" si="34"/>
        <v>0.83145718638081678</v>
      </c>
      <c r="BB89" s="7">
        <f t="shared" ca="1" si="35"/>
        <v>25</v>
      </c>
      <c r="BD89" s="3">
        <v>89</v>
      </c>
      <c r="BE89" s="3">
        <v>8</v>
      </c>
      <c r="BF89" s="3">
        <v>8</v>
      </c>
    </row>
    <row r="90" spans="16:58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O90" s="6"/>
      <c r="AP90" s="7"/>
      <c r="BA90" s="6">
        <f t="shared" ca="1" si="34"/>
        <v>0.91018887336181098</v>
      </c>
      <c r="BB90" s="7">
        <f t="shared" ca="1" si="35"/>
        <v>13</v>
      </c>
      <c r="BD90" s="3">
        <v>90</v>
      </c>
      <c r="BE90" s="3">
        <v>8</v>
      </c>
      <c r="BF90" s="3">
        <v>9</v>
      </c>
    </row>
    <row r="91" spans="16:58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O91" s="6"/>
      <c r="AP91" s="7"/>
      <c r="BA91" s="6">
        <f t="shared" ca="1" si="34"/>
        <v>0.16479822928624821</v>
      </c>
      <c r="BB91" s="7">
        <f t="shared" ca="1" si="35"/>
        <v>89</v>
      </c>
      <c r="BD91" s="3">
        <v>91</v>
      </c>
      <c r="BE91" s="3">
        <v>9</v>
      </c>
      <c r="BF91" s="3">
        <v>0</v>
      </c>
    </row>
    <row r="92" spans="16:58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O92" s="6"/>
      <c r="AP92" s="7"/>
      <c r="BA92" s="6">
        <f t="shared" ca="1" si="34"/>
        <v>0.38870123019533409</v>
      </c>
      <c r="BB92" s="7">
        <f t="shared" ca="1" si="35"/>
        <v>69</v>
      </c>
      <c r="BD92" s="3">
        <v>92</v>
      </c>
      <c r="BE92" s="3">
        <v>9</v>
      </c>
      <c r="BF92" s="3">
        <v>1</v>
      </c>
    </row>
    <row r="93" spans="16:58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O93" s="6"/>
      <c r="AP93" s="7"/>
      <c r="BA93" s="6">
        <f t="shared" ca="1" si="34"/>
        <v>1.8770382050481871E-2</v>
      </c>
      <c r="BB93" s="7">
        <f t="shared" ca="1" si="35"/>
        <v>96</v>
      </c>
      <c r="BD93" s="3">
        <v>93</v>
      </c>
      <c r="BE93" s="3">
        <v>9</v>
      </c>
      <c r="BF93" s="3">
        <v>2</v>
      </c>
    </row>
    <row r="94" spans="16:58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O94" s="6"/>
      <c r="AP94" s="7"/>
      <c r="BA94" s="6">
        <f t="shared" ca="1" si="34"/>
        <v>0.54356984277211651</v>
      </c>
      <c r="BB94" s="7">
        <f t="shared" ca="1" si="35"/>
        <v>49</v>
      </c>
      <c r="BD94" s="3">
        <v>94</v>
      </c>
      <c r="BE94" s="3">
        <v>9</v>
      </c>
      <c r="BF94" s="3">
        <v>3</v>
      </c>
    </row>
    <row r="95" spans="16:58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O95" s="6"/>
      <c r="AP95" s="7"/>
      <c r="BA95" s="6">
        <f t="shared" ca="1" si="34"/>
        <v>0.36109361200764745</v>
      </c>
      <c r="BB95" s="7">
        <f t="shared" ca="1" si="35"/>
        <v>74</v>
      </c>
      <c r="BD95" s="3">
        <v>95</v>
      </c>
      <c r="BE95" s="3">
        <v>9</v>
      </c>
      <c r="BF95" s="3">
        <v>4</v>
      </c>
    </row>
    <row r="96" spans="16:58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O96" s="6"/>
      <c r="AP96" s="7"/>
      <c r="BA96" s="6">
        <f t="shared" ca="1" si="34"/>
        <v>9.6484285067092057E-2</v>
      </c>
      <c r="BB96" s="7">
        <f t="shared" ca="1" si="35"/>
        <v>91</v>
      </c>
      <c r="BD96" s="3">
        <v>96</v>
      </c>
      <c r="BE96" s="3">
        <v>9</v>
      </c>
      <c r="BF96" s="3">
        <v>5</v>
      </c>
    </row>
    <row r="97" spans="16:58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O97" s="6"/>
      <c r="AP97" s="7"/>
      <c r="BA97" s="6">
        <f t="shared" ca="1" si="34"/>
        <v>0.40735058239109534</v>
      </c>
      <c r="BB97" s="7">
        <f t="shared" ca="1" si="35"/>
        <v>67</v>
      </c>
      <c r="BD97" s="3">
        <v>97</v>
      </c>
      <c r="BE97" s="3">
        <v>9</v>
      </c>
      <c r="BF97" s="3">
        <v>6</v>
      </c>
    </row>
    <row r="98" spans="16:58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O98" s="6"/>
      <c r="AP98" s="7"/>
      <c r="BA98" s="6">
        <f t="shared" ca="1" si="34"/>
        <v>0.18571257896031645</v>
      </c>
      <c r="BB98" s="7">
        <f t="shared" ca="1" si="35"/>
        <v>86</v>
      </c>
      <c r="BD98" s="3">
        <v>98</v>
      </c>
      <c r="BE98" s="3">
        <v>9</v>
      </c>
      <c r="BF98" s="3">
        <v>7</v>
      </c>
    </row>
    <row r="99" spans="16:58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O99" s="6"/>
      <c r="AP99" s="7"/>
      <c r="BA99" s="6">
        <f t="shared" ca="1" si="34"/>
        <v>0.21137297381726305</v>
      </c>
      <c r="BB99" s="7">
        <f t="shared" ca="1" si="35"/>
        <v>83</v>
      </c>
      <c r="BD99" s="3">
        <v>99</v>
      </c>
      <c r="BE99" s="3">
        <v>9</v>
      </c>
      <c r="BF99" s="3">
        <v>8</v>
      </c>
    </row>
    <row r="100" spans="16:58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O100" s="6"/>
      <c r="AP100" s="7"/>
      <c r="BA100" s="6">
        <f t="shared" ca="1" si="34"/>
        <v>0.47889419000096689</v>
      </c>
      <c r="BB100" s="7">
        <f t="shared" ca="1" si="35"/>
        <v>58</v>
      </c>
      <c r="BD100" s="3">
        <v>100</v>
      </c>
      <c r="BE100" s="3">
        <v>9</v>
      </c>
      <c r="BF100" s="3">
        <v>9</v>
      </c>
    </row>
  </sheetData>
  <sheetProtection algorithmName="SHA-512" hashValue="s2djN+3h2+dgwPfDM9+yU3tzBgCMtHASTbIkxeXY9q/o5ZKB5rX4CfrrmsEZ0DKYrvGlYHmTsACct9tyQq9KPQ==" saltValue="bUlMysfvxiB+1VZPs+MEw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H44">
    <cfRule type="cellIs" dxfId="47" priority="24" operator="equal">
      <formula>0</formula>
    </cfRule>
  </conditionalFormatting>
  <conditionalFormatting sqref="H43">
    <cfRule type="cellIs" dxfId="46" priority="23" operator="equal">
      <formula>0</formula>
    </cfRule>
  </conditionalFormatting>
  <conditionalFormatting sqref="C44">
    <cfRule type="cellIs" dxfId="45" priority="22" operator="equal">
      <formula>0</formula>
    </cfRule>
  </conditionalFormatting>
  <conditionalFormatting sqref="C43">
    <cfRule type="cellIs" dxfId="44" priority="21" operator="equal">
      <formula>0</formula>
    </cfRule>
  </conditionalFormatting>
  <conditionalFormatting sqref="M29">
    <cfRule type="cellIs" dxfId="43" priority="40" operator="equal">
      <formula>0</formula>
    </cfRule>
  </conditionalFormatting>
  <conditionalFormatting sqref="M28">
    <cfRule type="cellIs" dxfId="42" priority="39" operator="equal">
      <formula>0</formula>
    </cfRule>
  </conditionalFormatting>
  <conditionalFormatting sqref="C29">
    <cfRule type="cellIs" dxfId="41" priority="44" operator="equal">
      <formula>0</formula>
    </cfRule>
  </conditionalFormatting>
  <conditionalFormatting sqref="C28">
    <cfRule type="cellIs" dxfId="40" priority="43" operator="equal">
      <formula>0</formula>
    </cfRule>
  </conditionalFormatting>
  <conditionalFormatting sqref="H29">
    <cfRule type="cellIs" dxfId="39" priority="42" operator="equal">
      <formula>0</formula>
    </cfRule>
  </conditionalFormatting>
  <conditionalFormatting sqref="H28">
    <cfRule type="cellIs" dxfId="38" priority="41" operator="equal">
      <formula>0</formula>
    </cfRule>
  </conditionalFormatting>
  <conditionalFormatting sqref="M34">
    <cfRule type="cellIs" dxfId="37" priority="38" operator="equal">
      <formula>0</formula>
    </cfRule>
  </conditionalFormatting>
  <conditionalFormatting sqref="M33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H33">
    <cfRule type="cellIs" dxfId="34" priority="35" operator="equal">
      <formula>0</formula>
    </cfRule>
  </conditionalFormatting>
  <conditionalFormatting sqref="C34">
    <cfRule type="cellIs" dxfId="33" priority="34" operator="equal">
      <formula>0</formula>
    </cfRule>
  </conditionalFormatting>
  <conditionalFormatting sqref="C33">
    <cfRule type="cellIs" dxfId="32" priority="33" operator="equal">
      <formula>0</formula>
    </cfRule>
  </conditionalFormatting>
  <conditionalFormatting sqref="C39">
    <cfRule type="cellIs" dxfId="31" priority="32" operator="equal">
      <formula>0</formula>
    </cfRule>
  </conditionalFormatting>
  <conditionalFormatting sqref="C38">
    <cfRule type="cellIs" dxfId="30" priority="31" operator="equal">
      <formula>0</formula>
    </cfRule>
  </conditionalFormatting>
  <conditionalFormatting sqref="H39">
    <cfRule type="cellIs" dxfId="29" priority="30" operator="equal">
      <formula>0</formula>
    </cfRule>
  </conditionalFormatting>
  <conditionalFormatting sqref="H38">
    <cfRule type="cellIs" dxfId="28" priority="29" operator="equal">
      <formula>0</formula>
    </cfRule>
  </conditionalFormatting>
  <conditionalFormatting sqref="M39">
    <cfRule type="cellIs" dxfId="27" priority="28" operator="equal">
      <formula>0</formula>
    </cfRule>
  </conditionalFormatting>
  <conditionalFormatting sqref="M38">
    <cfRule type="cellIs" dxfId="26" priority="27" operator="equal">
      <formula>0</formula>
    </cfRule>
  </conditionalFormatting>
  <conditionalFormatting sqref="M44">
    <cfRule type="cellIs" dxfId="25" priority="26" operator="equal">
      <formula>0</formula>
    </cfRule>
  </conditionalFormatting>
  <conditionalFormatting sqref="M43">
    <cfRule type="cellIs" dxfId="24" priority="25" operator="equal">
      <formula>0</formula>
    </cfRule>
  </conditionalFormatting>
  <conditionalFormatting sqref="C6">
    <cfRule type="cellIs" dxfId="23" priority="48" operator="equal">
      <formula>0</formula>
    </cfRule>
  </conditionalFormatting>
  <conditionalFormatting sqref="C5">
    <cfRule type="cellIs" dxfId="22" priority="47" operator="equal">
      <formula>0</formula>
    </cfRule>
  </conditionalFormatting>
  <conditionalFormatting sqref="M6">
    <cfRule type="cellIs" dxfId="21" priority="46" operator="equal">
      <formula>0</formula>
    </cfRule>
  </conditionalFormatting>
  <conditionalFormatting sqref="M5">
    <cfRule type="cellIs" dxfId="20" priority="45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2ALLミックス</vt:lpstr>
      <vt:lpstr>'2ALLミックス'!Print_Area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2022-06-03T13:29:41Z</dcterms:created>
  <dcterms:modified xsi:type="dcterms:W3CDTF">2022-06-03T13:29:52Z</dcterms:modified>
</cp:coreProperties>
</file>